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defaultThemeVersion="166925"/>
  <mc:AlternateContent xmlns:mc="http://schemas.openxmlformats.org/markup-compatibility/2006">
    <mc:Choice Requires="x15">
      <x15ac:absPath xmlns:x15ac="http://schemas.microsoft.com/office/spreadsheetml/2010/11/ac" url="https://askommune.sharepoint.com/sites/Plan-ograpporteringsprosesser/Shared Documents/HP-prosess/HP 2024-2027/Spørsmål og svar HP 2024-2027/"/>
    </mc:Choice>
  </mc:AlternateContent>
  <xr:revisionPtr revIDLastSave="0" documentId="8_{24BB8A4A-B0DD-4D97-859D-90395EE561CB}" xr6:coauthVersionLast="47" xr6:coauthVersionMax="47" xr10:uidLastSave="{00000000-0000-0000-0000-000000000000}"/>
  <bookViews>
    <workbookView xWindow="-108" yWindow="-108" windowWidth="23256" windowHeight="12576" tabRatio="822" firstSheet="1" activeTab="1" xr2:uid="{2CBCB472-2B5A-46CA-B768-5424569DE16E}"/>
  </bookViews>
  <sheets>
    <sheet name="Ark2" sheetId="2" state="hidden" r:id="rId1"/>
    <sheet name="Spørsmål og svar - endelig" sheetId="15" r:id="rId2"/>
    <sheet name="H11 - Kjøp av varer og tjeneste" sheetId="22" r:id="rId3"/>
    <sheet name="H-12 Overføringsutgifter" sheetId="18" r:id="rId4"/>
    <sheet name="Premieavvik" sheetId="20" r:id="rId5"/>
    <sheet name="Budsj på enhet og kontogr" sheetId="25" r:id="rId6"/>
    <sheet name="Budsjett på enhet og k.gr gamme" sheetId="23" state="hidden" r:id="rId7"/>
    <sheet name="Byggliste" sheetId="24" r:id="rId8"/>
  </sheets>
  <calcPr calcId="191028" iterate="1" iterateDelta="0.01"/>
  <pivotCaches>
    <pivotCache cacheId="6524" r:id="rId9"/>
    <pivotCache cacheId="6525"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6" i="24" l="1"/>
  <c r="C25" i="22"/>
  <c r="K2" i="18"/>
  <c r="K3" i="18"/>
  <c r="K4" i="18"/>
  <c r="K5" i="18"/>
  <c r="K6" i="18"/>
  <c r="K7" i="18"/>
  <c r="K8" i="18"/>
  <c r="K9" i="18"/>
  <c r="K10" i="18"/>
  <c r="K11" i="18"/>
  <c r="K12" i="18"/>
  <c r="K13" i="18"/>
  <c r="K14" i="18"/>
  <c r="K15" i="18"/>
  <c r="K16" i="18"/>
  <c r="K17" i="18"/>
  <c r="K18" i="18"/>
  <c r="K19" i="18"/>
  <c r="K20" i="18"/>
  <c r="K21" i="18"/>
  <c r="K22" i="18"/>
  <c r="K23" i="18"/>
  <c r="K24" i="18"/>
  <c r="K25" i="18"/>
  <c r="K26" i="18"/>
  <c r="K27" i="18"/>
  <c r="K28" i="18"/>
  <c r="K29" i="18"/>
  <c r="K30" i="18"/>
  <c r="K31" i="18"/>
  <c r="K32" i="18"/>
  <c r="K33" i="18"/>
  <c r="K34" i="18"/>
  <c r="K35" i="18"/>
  <c r="K36" i="18"/>
  <c r="K37" i="18"/>
  <c r="K38" i="18"/>
  <c r="K39" i="18"/>
  <c r="K40" i="18"/>
  <c r="K41" i="18"/>
  <c r="K42" i="18"/>
  <c r="K43" i="18"/>
  <c r="K44" i="18"/>
  <c r="K45" i="18"/>
  <c r="K46" i="18"/>
  <c r="K47" i="18"/>
  <c r="K48" i="18"/>
  <c r="K49" i="18"/>
  <c r="K50" i="18"/>
  <c r="K51" i="18"/>
  <c r="K52" i="18"/>
  <c r="K53" i="18"/>
  <c r="K54" i="18"/>
  <c r="K55" i="18"/>
  <c r="K56" i="18"/>
  <c r="K57" i="18"/>
  <c r="K58" i="18"/>
  <c r="K59" i="18"/>
  <c r="K60" i="18"/>
  <c r="K61" i="18"/>
  <c r="K62" i="18"/>
  <c r="K63" i="18"/>
  <c r="K64" i="18"/>
  <c r="K65" i="18"/>
  <c r="K66" i="18"/>
  <c r="K67" i="18"/>
  <c r="K68" i="18"/>
  <c r="K69" i="18"/>
  <c r="K70" i="18"/>
  <c r="K71" i="18"/>
  <c r="K72" i="18"/>
  <c r="K73" i="18"/>
  <c r="J74" i="18"/>
  <c r="I74" i="18"/>
  <c r="H74" i="18"/>
  <c r="G74" i="18"/>
  <c r="F74" i="18"/>
  <c r="E74" i="18"/>
  <c r="D74" i="18"/>
</calcChain>
</file>

<file path=xl/sharedStrings.xml><?xml version="1.0" encoding="utf-8"?>
<sst xmlns="http://schemas.openxmlformats.org/spreadsheetml/2006/main" count="2211" uniqueCount="829">
  <si>
    <t>Partier</t>
  </si>
  <si>
    <t>AP</t>
  </si>
  <si>
    <t>Arbeiderpartiet</t>
  </si>
  <si>
    <t>H</t>
  </si>
  <si>
    <t>Høyre</t>
  </si>
  <si>
    <t>MDG</t>
  </si>
  <si>
    <t>Miljøpartiet de grønne</t>
  </si>
  <si>
    <t>SP</t>
  </si>
  <si>
    <t>Senterpartiet</t>
  </si>
  <si>
    <t>V</t>
  </si>
  <si>
    <t>Venstre</t>
  </si>
  <si>
    <t>FRP</t>
  </si>
  <si>
    <t>Fremskrittspartiet</t>
  </si>
  <si>
    <t>Rødt</t>
  </si>
  <si>
    <t>KRF</t>
  </si>
  <si>
    <t>Kristelig folkeparti</t>
  </si>
  <si>
    <t>SV</t>
  </si>
  <si>
    <t>Sosialistisk venstre</t>
  </si>
  <si>
    <t>Nr</t>
  </si>
  <si>
    <t>Parti</t>
  </si>
  <si>
    <t>Spørsmål</t>
  </si>
  <si>
    <t>Virksomhet</t>
  </si>
  <si>
    <t>Svar</t>
  </si>
  <si>
    <t>AP-01</t>
  </si>
  <si>
    <r>
      <t>1.</t>
    </r>
    <r>
      <rPr>
        <sz val="7"/>
        <color theme="1"/>
        <rFont val="Times New Roman"/>
        <family val="1"/>
      </rPr>
      <t xml:space="preserve">      </t>
    </r>
    <r>
      <rPr>
        <sz val="11"/>
        <color theme="1"/>
        <rFont val="Calibri"/>
        <family val="2"/>
        <scheme val="minor"/>
      </rPr>
      <t xml:space="preserve">I budsjettet står det under «hjemmeboende/sykehjem/boliger»: </t>
    </r>
    <r>
      <rPr>
        <i/>
        <sz val="11"/>
        <color rgb="FF000000"/>
        <rFont val="Calibri"/>
        <family val="2"/>
        <scheme val="minor"/>
      </rPr>
      <t>Ås kommune har lokaler til sykehjemsplasser til disposisjon. I nevnte periode vil det være behov for å øke antall plasser. Det ligger ikke inne driftsmidler til denne økningen i planperioden. Hvor mye vil det koste årlig i planperioden å øke antall plasser i takt med behovet for sykehjemsplasser?</t>
    </r>
  </si>
  <si>
    <t>Helse og mestring</t>
  </si>
  <si>
    <t xml:space="preserve">Ved åpning av 10 nye plasser i 2025 er det estimert en kostnad på kr 10,5 millioner og ved ytterligere økning i 2027 med 20 plasser blir dette økte kostnader med kr  19 millioner. Det er ikke hensiktsmessig å øke årlig - det bør minimum være 10 plasser som åpner samtidig ellers vil det bli uforholdsmessig kostbart. </t>
  </si>
  <si>
    <t>AP-02</t>
  </si>
  <si>
    <r>
      <t>2.</t>
    </r>
    <r>
      <rPr>
        <sz val="7"/>
        <color theme="1"/>
        <rFont val="Times New Roman"/>
        <family val="1"/>
      </rPr>
      <t xml:space="preserve">      </t>
    </r>
    <r>
      <rPr>
        <sz val="11"/>
        <color rgb="FF000000"/>
        <rFont val="Calibri"/>
        <family val="2"/>
        <scheme val="minor"/>
      </rPr>
      <t>Regjeringen foreslår å innføre en rentekompensasjonsordning for investeringer i lokaler og større utstyr som bidrar til en mer praktisk og variert skole. Ordningen vil få en investeringsramme på totalt 8 milliarder til kommunene, hvor én milliard kroner skal fases inn hvert år i åtte år. Med ordningen vil staten betale for kommunenes renteutgifter knyttet til investeringer.  Er det kommunedirektørens vurdering at en utvidelse av Sjøskogen skole kan falle inn under ordningen?</t>
    </r>
  </si>
  <si>
    <t>Eiendom</t>
  </si>
  <si>
    <r>
      <t xml:space="preserve">I følge regjeringen gis </t>
    </r>
    <r>
      <rPr>
        <i/>
        <sz val="10"/>
        <color rgb="FF000000"/>
        <rFont val="Calibri"/>
        <family val="2"/>
        <scheme val="minor"/>
      </rPr>
      <t>rentekompensasjon for varige investeringer i læringsarenaer og større utstyr som bidrar til mer praktisk og variert skole, og i</t>
    </r>
    <r>
      <rPr>
        <sz val="10"/>
        <color rgb="FF000000"/>
        <rFont val="Calibri"/>
        <family val="2"/>
        <scheme val="minor"/>
      </rPr>
      <t xml:space="preserve">nkluderer </t>
    </r>
    <r>
      <rPr>
        <i/>
        <sz val="10"/>
        <color rgb="FF000000"/>
        <rFont val="Calibri"/>
        <family val="2"/>
        <scheme val="minor"/>
      </rPr>
      <t>utvidelse, ombygg og rehabilitering av eksisterende areal, nye tilbygg, samt utstyr som krever større investeringer</t>
    </r>
    <r>
      <rPr>
        <sz val="10"/>
        <color rgb="FF000000"/>
        <rFont val="Calibri"/>
        <family val="2"/>
        <scheme val="minor"/>
      </rPr>
      <t xml:space="preserve">. Etter kommunedirektørens vurdering vil sannsynligvis et prosjekt på Sjøksogen kunne planlegges slik at det imøtekommer kravene i retningsinjene, men det er usikkerhet rundt hvor fort rammen blir tømt og hvilke spesifikke krav ordningen har. </t>
    </r>
  </si>
  <si>
    <t>AP-03</t>
  </si>
  <si>
    <r>
      <t>3.</t>
    </r>
    <r>
      <rPr>
        <sz val="7"/>
        <color theme="1"/>
        <rFont val="Times New Roman"/>
        <family val="1"/>
      </rPr>
      <t xml:space="preserve">      </t>
    </r>
    <r>
      <rPr>
        <sz val="11"/>
        <color theme="1"/>
        <rFont val="Calibri"/>
        <family val="2"/>
        <scheme val="minor"/>
      </rPr>
      <t>Hvor mye vil det koste å øke kommunens psykologressurs omtalt i kapittel «barn, unge og familier» fra 50% til 100% stilling?</t>
    </r>
  </si>
  <si>
    <t>Barn unge og familier</t>
  </si>
  <si>
    <t>Det vil koste kr 500 000 å øke psykologressursen til barn og unge i Ås kommune fra 50 % stilling til 100 %-stilling.</t>
  </si>
  <si>
    <t>AP-04</t>
  </si>
  <si>
    <r>
      <t>4.</t>
    </r>
    <r>
      <rPr>
        <sz val="7"/>
        <color theme="1"/>
        <rFont val="Times New Roman"/>
        <family val="1"/>
      </rPr>
      <t xml:space="preserve">      </t>
    </r>
    <r>
      <rPr>
        <sz val="11"/>
        <color theme="1"/>
        <rFont val="Calibri"/>
        <family val="2"/>
        <scheme val="minor"/>
      </rPr>
      <t>Hva ligger/er tenkt i det generelle/uspesifiserte innsparingskravet på 1 million kroner på «barn, unge og familier»?</t>
    </r>
  </si>
  <si>
    <t>Effektuering av innsparingskravet på 1 million kroner vil medføre nedtrekk i de forebyggende tjenestene som ungdomshusene, Barne-og ungdomsteamet, samt helsestasjonen for ungdom- og studenter. Nedtrekket vil detaljeres i rapporteringen ved 1.tertial 2024.</t>
  </si>
  <si>
    <t>AP-05</t>
  </si>
  <si>
    <r>
      <t>5.</t>
    </r>
    <r>
      <rPr>
        <sz val="7"/>
        <color theme="1"/>
        <rFont val="Times New Roman"/>
        <family val="1"/>
      </rPr>
      <t xml:space="preserve">      </t>
    </r>
    <r>
      <rPr>
        <sz val="11"/>
        <color theme="1"/>
        <rFont val="Calibri"/>
        <family val="2"/>
        <scheme val="minor"/>
      </rPr>
      <t>Hva ligger/er tenkt i det generelle/uspesifiserte innsparingskravet på «sykehjem/boliger (helse/mestring)» på 2,7 millioner ?</t>
    </r>
  </si>
  <si>
    <t>Det sees på et nedtrekk for å redusere overtidskostnader, bevist innleie praksis, vurdere å omdisponere personell samt påse at inntekter knyttet til sykepengerefusjoner er på riktig nivå. Vi må bruke noe mindre penger knyttet til teknologi. Utover dette vil vi kunne være mer konkrete i 1. tertial.</t>
  </si>
  <si>
    <t>AP-06</t>
  </si>
  <si>
    <r>
      <t>6.</t>
    </r>
    <r>
      <rPr>
        <sz val="7"/>
        <color theme="1"/>
        <rFont val="Times New Roman"/>
        <family val="1"/>
      </rPr>
      <t xml:space="preserve">      </t>
    </r>
    <r>
      <rPr>
        <sz val="11"/>
        <color theme="1"/>
        <rFont val="Calibri"/>
        <family val="2"/>
        <scheme val="minor"/>
      </rPr>
      <t>Det står at «innbyggertorget bør flyttes til kulturhuset». Hvorfor?</t>
    </r>
  </si>
  <si>
    <t>kultur, samfunn og teknikk</t>
  </si>
  <si>
    <t xml:space="preserve">Dagens innbyggertorg i kjelleren på rådhuset har svært liten plass både som møteplass og aktivitetsplass for innbyggerne og frivilligheten. Det er derfor behov for større og mer egnede lokaler for innbyggertorget. Rådhuset har også behov for flere kontorplasser for kommunens administrasjon i forbindelse med arealeffektivisering ved reduksjon av leide kontorplasser. Videre kan det være en mulighet å samlokalisere bibliotek og innbyggertorg hvis man på den måten kan oppnå synergier. Da forprosjekt for å etablere et innbyggertorg var ferdig, var konklusjonen at det skulle etableres en pilot i underetasjen på rådhuset, da dette var det beste tilgjengelig lokale på det tidspunktet. Alternativ plassering i kulturhuset skulle vurderes etter hvert. En forprosjektgruppe så i 2022 på muligheten til ny inngang på kulturhuset og med dette ha et hus som rommer både kulturtilbud, kino, innbyggertorg og bibliotek. Dette arbeidet ble ikke ferdigstilt, men vil tas med inn i en grundig utredning i form av et mulighetsstudie for kulturhuset. </t>
  </si>
  <si>
    <t>AP-07</t>
  </si>
  <si>
    <r>
      <t>7.</t>
    </r>
    <r>
      <rPr>
        <sz val="7"/>
        <color theme="1"/>
        <rFont val="Times New Roman"/>
        <family val="1"/>
      </rPr>
      <t xml:space="preserve">      </t>
    </r>
    <r>
      <rPr>
        <sz val="11"/>
        <color theme="1"/>
        <rFont val="Calibri"/>
        <family val="2"/>
        <scheme val="minor"/>
      </rPr>
      <t xml:space="preserve">I 2023 ble det satt av 500 000 kroner til utvidelse av parkeringsplass ved Nordby eldresenter. I flg andre tertialrapport er ikke disse midlene benyttet enda. Vi ser ikke midlene i investeringsbudsjettet for 2024. Betyr dette at prosjektet blir gjennomført i 2023? </t>
    </r>
  </si>
  <si>
    <r>
      <t xml:space="preserve">Prosjektet blir ikke gjennomført i 2023. Det er ikke avsatt nye friske midler i 2024. Rammen fra 2023 overføres til 2024 ved årsslutt. Alt som ligger i Investeringsbudsjettet for 2024 er </t>
    </r>
    <r>
      <rPr>
        <u/>
        <sz val="10"/>
        <color rgb="FF000000"/>
        <rFont val="Calibri"/>
        <family val="2"/>
      </rPr>
      <t>nye midler</t>
    </r>
    <r>
      <rPr>
        <sz val="10"/>
        <color rgb="FF000000"/>
        <rFont val="Calibri"/>
        <family val="2"/>
      </rPr>
      <t xml:space="preserve">, dvs at det kommer i tillegg til tidligere vedtak. Det som overføres fra 2023 vil da altså ikke være synlig i tabellen i Handlingsprogrammet. 
</t>
    </r>
  </si>
  <si>
    <t>AP-08</t>
  </si>
  <si>
    <r>
      <t>8.</t>
    </r>
    <r>
      <rPr>
        <sz val="7"/>
        <color theme="1"/>
        <rFont val="Times New Roman"/>
        <family val="1"/>
      </rPr>
      <t xml:space="preserve">      </t>
    </r>
    <r>
      <rPr>
        <sz val="11"/>
        <color theme="1"/>
        <rFont val="Calibri"/>
        <family val="2"/>
        <scheme val="minor"/>
      </rPr>
      <t>Hva ligger i og skyldes kuttet til private barnehager? Holder Ås kommune de nasjonale satsene på nivået på tilskuddet til private barnehager?</t>
    </r>
  </si>
  <si>
    <t>Barnehage</t>
  </si>
  <si>
    <t>Satsene er beregnet jf. forskriften og beregningen er gjennomgått av PBL. Driftstilskuddet er knyttet til ordinære driftsutgifter. De private barnehagene skal ikke stilles dårligere økonomisk enn de kommunale barnehagene, men heller ikke bedre. Satsene går ned i 2024 blant annet pga nedgang i pensjonspåslaget, og at de kommunale barnehagene var mye mer effektive i 2022 enn i 2021. Barnehagene var altså mer ineffektive i 2021 enn både i 2020 og 2022, og driftstilskuddet for 2023 gikk betydelig opp som følge av ressursbruken i 2021, som igjen hadde en oppgang i 2020. Kommunen er nå tilbake til et mer ressurseffektivt nivå, altså er nivået mer tilsvarende tilskuddsatsene for 2022. Barnehagebarnas alder og antall ansatte påvirker også ressursbruken. I 2021 åpnet blant annet Tunveien for mange flere småbarn, mens i 2022 utjevnet forholdet seg mellom små og store i barnehagene seg mer.Ås kommune holder ikke nivået på de nasjonale satsene, da kommunen drifter de kommunale barnehagene mer effektivt enn hva de nasjonale satsene tilsier. Barnehageloven fastslår at kommunene skal forvalte sin myndighet etter loven basert på likebehandling av kommunale og private barnehager. Driftstilskuddet til de private barnehagene skal tilsvare kommunens egne kostnader til drift av tilsvarende barnehager.</t>
  </si>
  <si>
    <t>AP-09</t>
  </si>
  <si>
    <r>
      <t>9.</t>
    </r>
    <r>
      <rPr>
        <sz val="7"/>
        <color theme="1"/>
        <rFont val="Times New Roman"/>
        <family val="1"/>
      </rPr>
      <t xml:space="preserve">      </t>
    </r>
    <r>
      <rPr>
        <sz val="11"/>
        <color theme="1"/>
        <rFont val="Calibri"/>
        <family val="2"/>
        <scheme val="minor"/>
      </rPr>
      <t xml:space="preserve">Følgende står omtalt i budsjettet: </t>
    </r>
    <r>
      <rPr>
        <i/>
        <sz val="11"/>
        <color rgb="FF000000"/>
        <rFont val="Calibri"/>
        <family val="2"/>
        <scheme val="minor"/>
      </rPr>
      <t>Tilbud innenfor rus og psykisk helse har blitt noe redusert de siste årene, dette ser vi i noen grad har ført til at enkelt personer har fått tilbud høyere opp i mestringstrappen enn tidlig Hvilke konkrete tjenester/tilbud er det som har blitt redusert?</t>
    </r>
  </si>
  <si>
    <t xml:space="preserve">Aktivitetstilbudet for brukergruppen ble redusert fra tilbud 5 dager pr uke til 2, 5 dager slik det er i dag. Det ble redusert både i samtaletjenesten og ambulerende rus og psykisk helsetjeneste. </t>
  </si>
  <si>
    <t>AP-10</t>
  </si>
  <si>
    <r>
      <t>10.</t>
    </r>
    <r>
      <rPr>
        <sz val="7"/>
        <color theme="1"/>
        <rFont val="Times New Roman"/>
        <family val="1"/>
      </rPr>
      <t xml:space="preserve">   </t>
    </r>
    <r>
      <rPr>
        <sz val="11"/>
        <color theme="1"/>
        <rFont val="Calibri"/>
        <family val="2"/>
        <scheme val="minor"/>
      </rPr>
      <t>Dersom modulskolen tas i bruk til læringssenteret og andre tjenester, er det mulig å avvikle leieutgiftene til Moereien 10 og 12 fra høst 2024?</t>
    </r>
  </si>
  <si>
    <t xml:space="preserve">Det trengs mer enn 6 måneder å klargjøre ny tomt, flytte og tilpasse modulene. Et postivt tidsanslag på et slikt prosjekt er 1 år. Leieavtalene i Moerveien 10 og 12 kan dermed tidligs avsluttes fra og med i 2025. Budsjettmidler for leie av Moerveien 10 og 12 ligger ikke inne i budsjett fra 2024. Leieavtalen i Moerveien 10 er forlenget frem til august 2025 med 6 måneders oppsigelse. Utleier har gitt signaler om muligheter for lengre leie enn dette. Barnevern, læringssenter, samtaletjeneste og prosjekt er i Moerveien 10. Læringssenteret har i tillegg ca 1000 kvm i Moerveien 12. Denne leieavtalen utløper i juni 2024 og her er det gitt signaler fra utleier om at den med stor sannsynlighet kan forlenges frem til sommer 2025. </t>
  </si>
  <si>
    <t>Ap 11</t>
  </si>
  <si>
    <t>Hva konkret skyldes økningen i avløpsgebyr på 122% ? Er det mulig å skyve økningen gradvis utover i perioden? Hva må isåfall til?</t>
  </si>
  <si>
    <t>Økningen i avløpsgebyr skyldes:
-	Reduserte tilknyttingsgebyrer i 2023 som medfører et underskudd som må dekkes inn i 2024 og fremover. 
-	Økte priser på rensing av avløpsvann
-	Vi har i flere år hatt et stort avløpsfond, som har gjort at gebyrene er blitt holdt kunstig lave. Fondet er brukt opp
-	Rentekostnaden har økt betraktelig de siste årene, det spiller også en rolle for selvkostområdene.  
Det er ikke anbefalt å skyve på økningen, fordi det kan føre til at kommunen ikke får dekket underskuddet innen selvkost for avløp innen 5 år. Venter man med økningen kan kommunen ende opp med å dekke underskuddet, eller man må øke gebyrene enda mer senere.</t>
  </si>
  <si>
    <t>FrP-01</t>
  </si>
  <si>
    <t>Budsjettmidler Skole. 
Legges budsjettmidlene som skal dekke kostnader for (tunge) vedtak på enkeltelever ut flatt på alle skoler? Eller ligger disse budsjettmidlene sentralt hos Skolesjefen og fordeles derfra til de skolene som faktisk får/har elever med (tunge) vedtak? Dersom det er fordelt, hvor mye ligger sentralt og hvor mye ligger på den enkelte skole.</t>
  </si>
  <si>
    <t>Skole</t>
  </si>
  <si>
    <t xml:space="preserve">Skolene får tildelt en  budsjettramme som skal dekke vedtak om spesialundervisning. I tillegg til dette, ligger det budsjettmidler som skal dekke tunge vedtak som dukker opp ila skoleåret. Denne potten ligger hos virksomhetsleder grunnskole.  Midler fra potten fordeles ut til skolene høst og vår etter skriftlig søknad med kriterier for tildeling. Søknadene vurderes av PPT og virksomhetsleder. Potten er på ca 2 mill. kr. </t>
  </si>
  <si>
    <t>FrP-02</t>
  </si>
  <si>
    <t>Budsjettmidler Barnehage.
Legges budsjettmidlene som skal dekke kostnader for (tunge) vedtak på enkeltelever ut flatt på alle barnehager? Eller ligger disse budsjettmidlene sentralt hos Barnehagesjefen og fordeles derfra til de barnehager som faktisk får/har elever med (tunge) vedtak? Dersom det er fordelt, hvor mye ligger sentralt og hvor mye ligger på den enkelte barnehage.</t>
  </si>
  <si>
    <t>Budsjettmidlene ligger sentralt, bortsett fra i Ressursbarnehagene som har tildelt en egen ressurspakke j.f Kommunestyretsvedtak  16.06.21. Budsjettmidlene sentralt tilsvarer 5,8 millioner i lønn og sosiale utgifter til spesialpedagoger og 3,3 millioner avsatt til bidrag/overføringer til barnehagene. Midlene  skal dekke alle vedtak innenfor spesialpedagogisk hjelp og tilrettelegging i både kommunale og private barnehager. Midlene går med et merforbruk hvert år som prøves løses innenfor ordinær drift i de kommunale barnehagene.</t>
  </si>
  <si>
    <t>FrP-03</t>
  </si>
  <si>
    <t>Vi ser at mange av tiltakene i klimabudsjettet er svært dyre å gjennomføre (flere millioner bare i kampanjer og konkurranser og opplæring i samarbeid med NMBU, materialbank, kompostbinge osv, ref. s. 55 – 62 i økonomiplanen). Mange av tiltakene står dessuten oppført uten pris – betyr det at det ikke er beregnet hvor dyrt det faktisk vil være å få gjennomført?</t>
  </si>
  <si>
    <t>Der det står x i kolonnen Gjennomføring/kostnad betyr det at tiltaket gjennomføres som del av den ordinære driften/saksbehandlingen i det aktuelle året. Det betyr at det brukes ressurser i form av arbeidstid på gjennomføring av tiltaket. Summen av tiltak i klimabudsjettet er omfattende. Kommer det andre bestillinger eller behov må det gjøres nye prioriteringer.</t>
  </si>
  <si>
    <t>FrP-04</t>
  </si>
  <si>
    <t>Innbyggertorget:
a)	Hvor mange innbyggere i Ås har vært fysisk på besøk på innbyggertorget hver uke hittil i 2023 (utenom kommunens ansatte og politikere)?
b)	Hvilket formål har de aller fleste av de besøkende? (se svar på neste rad)
c)	Hva har det kostet å etablere innbyggertorget, inkludert all ombygging, samt flytte-, vedlikeholds-, renholds- og driftskostnader?
d)	Hvilke og hvor mange kommunalt ansatte har kontor der?
e)	Når og hvordan skal innbyggertorget evalueres?
f)	Har det vært vurdert å åpne for besøk utenom kontortid?
g)	Hvorfor skal innbyggertorget flyttes inn på biblioteket, og hvorfor ble det ikke samlokalisert når det først ble etablert?
h)	Hvem skal flytte inn i lokalene til innbyggertorget etterpå?</t>
  </si>
  <si>
    <r>
      <t>a) Vi anslår at det er mellom 4700 – 5000 besøk av innbyggere per år på innbyggertorget, og i snitt 90-100 besøk per uke
b) Se svar på neste rad</t>
    </r>
    <r>
      <rPr>
        <sz val="10"/>
        <color rgb="FFFF0000"/>
        <rFont val="Calibri"/>
        <family val="2"/>
        <scheme val="minor"/>
      </rPr>
      <t xml:space="preserve"> 
</t>
    </r>
    <r>
      <rPr>
        <sz val="10"/>
        <rFont val="Calibri"/>
        <family val="2"/>
        <scheme val="minor"/>
      </rPr>
      <t>c) Ombygging av underetasje rådhuset til innbyggertorg kostet 0,8 mill kr i 2019. Løpende vedlikehold, renhold og drift av arealene utgjør 20-30 % av utgiftene på rådhuset totalt. Anslagsvis 250 000 kr pr år.</t>
    </r>
    <r>
      <rPr>
        <sz val="10"/>
        <color rgb="FFFF0000"/>
        <rFont val="Calibri"/>
        <family val="2"/>
        <scheme val="minor"/>
      </rPr>
      <t xml:space="preserve">
</t>
    </r>
    <r>
      <rPr>
        <sz val="10"/>
        <rFont val="Calibri"/>
        <family val="2"/>
        <scheme val="minor"/>
      </rPr>
      <t>d) 300 % stilling på innbyggerservice, 50% stilling på fellesskaper og 100% stilling på frivilligsentral, samt prosjektmedarbeidere ved midler fra eksterne
e) Det ble gjennomført en evaluering av pilotprosjekt Innbyggertorg våren 2022. I evalueringen var ansatte fra innbyggertorget, representanter fra frivillige lag og foreninger og ansatte i Ås kommune innvolvert.
f) Innbyggertorget brukes i dag av frivillige lag og foreninger utenfor ordinær kontortid, samt aktiviteter ved Frivilligsentralen.
g) Dagens innbyggertorg i kjelleren på rådhuset ble etablert som en pilot i 2020, etter oppdrag fra Rådmannsgruppen. Rådmannen v/ kommunalsjef organisasjon og
fellestjenester var ansvarlig for utredningen av et pilotprosjekt. Etter en gjennomgang av ulike alternativer kom prosjektgruppen med en anbefaling om å etablere innbyggertorget som en pilot i underetasjen på kulturhuset. På sikt anbefalte de at det ble utredet muligheter for å bygge om kulturhuset slik at innbyggertroget kunne etableres der. Innbyggertorget har svært liten plass både som møteplass og aktivitetsplass for innbyggerne og frivilligheten. Det er derfor behov for større og mer egnede lokaler for innbyggertorget. Det er ikke konkludert med at innbyggertorg og bibliotek skal samlokaliseres. Det er ønskelig at det gjennomføres et mulighetstudie i 2024 som blant annet ser på hvilke tilpassninger som må gjøres hvis kulturhuset også skal huse et innbyggertorg og i så fall hvor det skal ligge. Et forprosjektgruppe så i 2022 på muligheten til ny inngang på kulturhuset og med dette ha et hus som rommer både kulturtilbud, kino, innbyggertorg og bibliotek, men dette arbeidet ble ikke ferdigstilt. 
h) Rådhuset har behov for flere kontorplasser for kommunens administrasjon i forbindelse med arealeffektivisering ved reduksjon av leide kontorplasser.</t>
    </r>
  </si>
  <si>
    <t>Innbyggertorget:
b)	Hvilket formål har de aller fleste av de besøkende?</t>
  </si>
  <si>
    <t>b) Hvilke formål har de fleste besøkende?
•	Spørmål om bostøtte og hjelp til å fylle ut søknad.
•	Klager på vedtak om bostøtte, og hjelp til å fylle ut klage.
•	HC-bevis, søknad og spørsmål
•	Spørsmål om barnehageplass, redusert betaling barnehage og SFO, hjelp til utfylling av skjemaer.
•	Byggesaksspørsmål/planspørsmål.
•	NAV relaterte spørsmål. Mange kommer hit for å få hjelp(flyktninger som pga språkutfordringer ikke skjønner hvor de skal henvende seg eller andre som opplever at de ikke får hjelp hos NAV pga stengt dør eller andre grunner.
•	Noen gjengangere som har utfordringer og krever mye tid.
•	Besøkende på bygget som har avtale.
•	Parkeringsspørsmål, utlevering av Parkeringsskiver, og klager.
•	Kommunaltekniske spørsmål om vei, veilys og renovasjon.
•	Spørsmål angående fakturaer til kommunen.
•	Lag og foreninger i tilknytning til Frivilligheten.
•	Spørsmål om rett kopi.
•	Lån av pc her på innbyggertorget og Digital bistand til bruk.
•	Digihjelp-henvendelser
•	Post og pakkemottak.
•	IKT henvendelser.
•	Lånekort både interne og eksterne (Vi låner ut møterom til lag og foreninger på kveldstid)
•	Covid spørsmål, og utlevering av tester. 
•	Fastlege spørsmål og klager.
•	Ny i Ås spørsmål.
•	Henting av grønne søppelposer.
•	Spørsmål om strøing og glatte områder.
•	Innbyggere som skal ta etablerer og kunnskapsprøver. 
•	Tidlig- og forhåndsstemming. 
•	Spørsmål vedr. kulturhuset</t>
  </si>
  <si>
    <t>FrP-05</t>
  </si>
  <si>
    <t>Hvor store vil kostnadene være ved å endre kommunens brøyteinstruks slik at det brøytes og strøs tidligere?</t>
  </si>
  <si>
    <t xml:space="preserve">Det er ikke fult mulig å estimere hvor mye vintervedlikeholdet vil koste årlig. Det er været som bestemmer hvor mange utrykninger mannskapene har.  Utregningen må ses på som et ca anslag. I tillegg har prisene på innsatsmidler til brøytingen økt betydelig de stiste 3 år. Dette gjelder blant annet salt, strøsand, slitestål og dieselutgifter.  Avtalen med eksterne leverandører ble indeksregulert med 16, 7 % i 2022 og det ligger pr i dag an til en økning på 10% i 2023.  For å senke kravet til 5 cm anslår kommunedirektøren en økning på minimum ca 30%. Behovet ved dagens drift ligger på ca 3.6 mill i 2023. Om vi legger til grunn 30% økning for å gå til 5 cm vil dette medføre en total kostnad på 4,7 mill. Kommunedirektørens forslag til ramme i 2024 på vinterdrift er ca 3.0 mill.
 </t>
  </si>
  <si>
    <t>FrP-06</t>
  </si>
  <si>
    <t>1. Kulturhus og kino
a. Hvor mye penger er brukt på oppgradering av kulturhuset de siste 4 årene?
b. Hva vil oppgraderingen på 33,5 mill de neste 4 årene gi?
c. Hva har vært årsresultat for kinodriften i 2022 og 2023 når alle utgifter og kostnader er beregnet inn inklusive alt (f.eks lønninger, innkjøp til og drift av kinokiosk, bar, investeringer, billettsalg, renhold, vedlikehold osv). 
d. Hvorfor skal det «åpnes opp mot rådhusplassen» og hvilke kostnader innebærer det?
e. Hvorfor er billettprisene på kinoen så mye lavere enn andre kinoer?</t>
  </si>
  <si>
    <t>a) 1 ,15 mill. kr  nytt kinoanlegg i 2023, 5,5 mil kr til ventilasjon og oppgradering av garderobedel/underetasje i 2020-2023. 3,6 mill kr til EPC prosjekt i 2019-2020.
b) Det er foreslått å gjennomføre et grundig mulighetsstudie (1,5 mill.) for å utrede behov, utfordringer og muligheter samt kostnader for knyttet til en videre utvikling av kulturhuset. Det er også foreslått satt av 4 mill. til strakstiltak knyttet til nytt scenegulv og sceneteknisk utstyr. Resterende 28 mill. er til andre bygningsmessige tiltak for økt funksjonalitet. Det er usikkerhet ved tallene og mulighetsstudien skal utrede og kostnadsberegne strakstiltak, ulike utviklingsbehov samt kostnadsberegne disse. 
c) Budsjettet med inntektkrav slik det er lagt frem i dag stammer fra 2019 (før pandemien). Besøkene til kino og kulturarrangementer i Norge har gått ned etter pandemien, men vi ser nå en 3% oppgang i besøk sammenlignet med samme perioden i fjor. Starten av 2023 var preget av 2 måneder uten en kinosjef da vi var mellom kinosjefer. Resultatet for 2022 ble - 576.227. Resultatet for 2023 er ikke klart enda, men inntektskravet til kinoen vil heller ikke nås for 2023. 
d) Gi bedre tilgang/adgang. Det er vedtatt at rådhusplassen skal bli gågata, ved å åpne opp vil vi skape bedre flyt mellom kommunens administrativ senterpunkt og lokalnæringer og skape et torg som kulturhuset henvender seg til. Universell utformingen på denne siden vil gi innbyggerne med nedsatt funksjonsevne bedre tilgang til biblioteket og kulturhuset.
e) Kinoen har holdt prisene nede under pandemien, men økt forsiktig i tiden etterpå. Kapasiteten på salen er uvanlig stor, som gir bra salg på populære filmer - lave billettpriser gir økt besøk som vi, ulikt andre kinoer, da har kapasitet til. Kinoen konkurrerer med Ski som har flere saler og bedre utstyr. Fattigdom er et problem også i Ås, og kinoen gir innbyggerne et lavterkseltilbud som veldig mange setter pris på.  Det at kinoen er så tilgjengelig er med på å gjøre Ås til et attraktivt sted å bo.</t>
  </si>
  <si>
    <t>FrP-07</t>
  </si>
  <si>
    <t>Hvor mange stillinger er det nå på kulturhuset, hvilke lønnskostnader har vi der, og hva er inntektene vi har hatt i 2022 og 2023 (fordelt på utleie av rom, kino, kiosk og kulturelle arrangenenter)?</t>
  </si>
  <si>
    <t xml:space="preserve">Det er tre 100% stillinger (kulturhusleder, kulturkoordinator, kinosjef) og to 7% stillinger  (kinoverter). Til sammen 3,14 årsverk. 
</t>
  </si>
  <si>
    <t>FrP-08</t>
  </si>
  <si>
    <t>Hvor lang er saksbehandlingstiden når innbyggerne melder om feil via melding på kommunens nettside? Kommunaltteknikk.</t>
  </si>
  <si>
    <t>Når innbyggere melder inn feil via våre hjemmesider kommer dette rett inn i vårt drifstsystem. Her vil de som planlgger arbeidsdagen sette opp prioriteringer på hva hva som skal utføres først.  Flere av oppgavne som kommer inn via Meld en feil er oppgaver som må gjennomføres i sesong (asfaltlapping og beskjæring etc) og dermed vil det ta noe tid før oppgaven blir utført. Andre oppgvaver som feks feil på veilys varsles videre til vår entreprenør fortløpenende. Akutt henvendelser som medfører fare følges opp snarlig. Grunnet mange innkommende saker er det utfordrnede å svare ut alle henvendelser til rett tid. Kommunalteknikk jobber kontinuerlig med å forbedre dette arbeidet innefor gitte rammer og ressursser.</t>
  </si>
  <si>
    <t>FrP-09</t>
  </si>
  <si>
    <t>Hvorfor har mange administrativt ansatte i Ås kommune 2 timer kortere arbeidstid enn normalarbeidstiden, til tross for at arbeidsreglementet I pkt 6 sier "Ordinær arbeidstid per uke er 37,5 timer, eksklusive spisepause. Unntak kan være avtalt gjennom hovedtariffavtalen, sentrale særavtaler eller lokale avtaler."</t>
  </si>
  <si>
    <t>Politikk, stab og fellestjenester</t>
  </si>
  <si>
    <t xml:space="preserve">Administrasjonens arbeidstid følger av lokal forhandlet avtale mellom partene. Denne ble inngått før hovedtariffavtalens nåværende bestemmelse om arbeidstid. Kommunens avtale om arbeidstid for kontoradministrasjonen har vært den samme i lang tid, og minst siden tidlig 80-tallet. Når hovedavtalen fikk inn bestemmelse om arbeidstid på 37,5 timer pr. uke ble det lagt inn en sikrings bestemmelse for administrasjonen i Hovedavtalen, se pkt. 4.2.1. som sier «Kontoradministrasjonens ordinære arbeidstid skal være den som nå gjelder i den enkelte kommune, dog ikke ut over hva som følger av punkt 4.2). Kontoradministrasjonen i Ås Kommune har derfor beholdt 38 timers arbeidstid pr. uke. </t>
  </si>
  <si>
    <t>FrP-10</t>
  </si>
  <si>
    <t xml:space="preserve">Da vi opprettet Ås kommunale fastlegekontor skulle dette være en god inntektskilde for kommunen. Hvordan ser dette regnskapet ut?  Hvor mye har vi tjent på å ha et kommunalt fastlegekontor kontra å ha private fastleger? </t>
  </si>
  <si>
    <t>Ås kommunale fastlegekontor har pr i dag gode stabile inntekter, men har til nå ikke gått med overskudd. Dette er det flere grunner til, bl.a tar dette kontoret i mot de pasientene andre legekontor av ulike grunner ikke ønsker å ta i mot f.eks. på grunn av atferd. De tar også i mot flyktninger som de andre legekontorene ikke har kapasitet til å ta i mot. Vi har inntekter fra egenandeler og Helfo-refusjoner, i tillegg får vi tilskudd til ALIS og LIS1 (turnusleger) og basistilskudd. De siste rene har kontoret hatt ekstra utgifter knyttet til IKT, det er investert i nytt journalsystem som nå har skaptstabilitet og bidrar til effektivitet i tjenestene. Covid-19 gav redusert inntekt pga færre konsultasjoner. Vi har over en periode hatt redusert legebemanning. Dette har i dag stabilisert seg og gir i dag en stabil inntekt i motsetning til tidligere. Det koster kommunen ca 1,5 mill å drifte Ås kommunale fastlegekontor.</t>
  </si>
  <si>
    <t>FrP-11</t>
  </si>
  <si>
    <t>Kan vi få en oversikt over premieavviket på pensjoner de siste 10 år.
Er det 14 mill eller 27,7 mill i 2024?</t>
  </si>
  <si>
    <t>SE fane premieavvik for premieavvik de 7 siste årene.  I 2024 er premieavviket budsjettert med  50,979 mill. kr</t>
  </si>
  <si>
    <t>FrP-12</t>
  </si>
  <si>
    <t>Renter. Hva blir den økonomiske effekten av at kommunen solgte seg ut at fastrentelån.
Og hvorfor øke andelen fastrente nå når renten er høy?</t>
  </si>
  <si>
    <t xml:space="preserve">Ås kommune solgte seg ut av fasterenter i Husbanken og fikk en gevinst på dette på 16 mill kr som bleinntektsført  2022. I 2023 har kommunen igjen tegnet fatrenter i Husbanken da det kom et ny mulighet til å tegne fastrenter til gunstig rente sett i forhold til markedsrenten i juni 2023.  Denne rentebindingen har også positiv verdi så langt. </t>
  </si>
  <si>
    <t>FrP-13</t>
  </si>
  <si>
    <t>Fremsikt. Dersom man ser på Grafikk &amp; nøkkeltall er inntektene 1816 mill og utgiftene er 1829 mill. Netto finansutgifter og motpost avskrivninger er 2,2 mill og Netto driftsresultat angis til 34,6 mill. 
Matematikken er vel ikke korrekt?
Fortegnene er vel ikke korrekt?</t>
  </si>
  <si>
    <t>Nøkkeltallet for netto driftsresultat er endret til "Negativt netto driftsreultat på 19 mill kr" og vil komme med i publisering av den vedtatte versjonen av Handlingsprogrammet</t>
  </si>
  <si>
    <t>FrP-14</t>
  </si>
  <si>
    <t>Fremsikt. Dersom man går inn på Drifsramme 2023 og slik finansieres driften, så inngår Renteutgifter, Avdrag på lån og Motpost avskrivninger på inntektssiden. Hvorfor?
PS: Tror kommunedirektøren at noen forstår dette?</t>
  </si>
  <si>
    <t xml:space="preserve">Denne tabellen har noe misvisende navn og det er tatt opp med FRAMSIKT. Tabellen under "slik finansieres driften" viser alle sentrale poster, herunder renter og avdrag. Netto av dette bildet er rest til disposisjon til å finansiere virksomhetene.  Tabellen gir et bilde av nivået på de ulike sentrale postene, og  kommunedirektøren vil ta grep for  å  forbedre lesbarheten og fremstillingen.  </t>
  </si>
  <si>
    <t>FrP-15</t>
  </si>
  <si>
    <t>Side 23. Digitaliseringsprosjektet forklares på en helt intetsigende måte. Kan vi få en beskrivelse som forteller noe?</t>
  </si>
  <si>
    <t>Digitaliseringsprosjektet er investeringsmidler satt av til å fremme arbeidet med digitalisering i Ås kommune. For 2024 vil arbeide med å fullføre arbeidet med skysetting  av sak og arkivsystemet, herunder skysetting av historisk arkiv og byggesaksarkiv. Dette skal legge til rette for effektiv og digital  saksbehandling og  innsynsbehandling.</t>
  </si>
  <si>
    <t>FrP-16</t>
  </si>
  <si>
    <t>Side 24. Ombygging av Frydenhaug. Hvordan påvirkes antall barn?</t>
  </si>
  <si>
    <t>Ombyggingen vil bidra til å tilpasse bygget til barn med særlig sammensatte behov og deres behov for blant annet hjelpemidler. Barnehagekapasiteten vil variere ettersom hvilke behov barna som har fått tildelt plass i Frydenhaug til enhver tid har.</t>
  </si>
  <si>
    <t>FrP-17</t>
  </si>
  <si>
    <t>Side 24. Ombygging av Sagalund. Hvordan påvirkes antall barn?</t>
  </si>
  <si>
    <t>Barnehagen øker med 1 avdeling som tilsvarer 12 små eller 24 store barn</t>
  </si>
  <si>
    <t>FrP-18</t>
  </si>
  <si>
    <t>Side 24. Hva går standardheving/påkosting til?</t>
  </si>
  <si>
    <t xml:space="preserve">Rammen priorteres til investeringstiltak for å iverate sikkerhet/HMS og lovpålagte tiltak/tilpasninger. </t>
  </si>
  <si>
    <t>FrP-19</t>
  </si>
  <si>
    <t>Side 24. Øvingslokale. Er noe av de 500 brukt?</t>
  </si>
  <si>
    <t>Nei, midlene er satt av for 2024.</t>
  </si>
  <si>
    <t>FrP-20</t>
  </si>
  <si>
    <t>Side 24. To mill til ominnredning fastlegekontor? Hva skal gjøres?</t>
  </si>
  <si>
    <t xml:space="preserve">Det kommunale fastlegekontoret på Moer har behov for mer plass. En ombygging og utvidelse av eksterende arealer er beregnet til 2 mill kr. Det vil utredes og vurderes om dette er den beste løsningen. </t>
  </si>
  <si>
    <t>FrP-21</t>
  </si>
  <si>
    <t>Side 24. Det er tidligere bestem at kommunen ikke skal etablere hurtigladere for El-bil. Hvorfor er dette nå med?</t>
  </si>
  <si>
    <t>Det er satt av investeringsmidler til å etablere ladeinfrastruktur som følge av at kommunens tjenestebiler gradvis skiftes over til elbiler. Det er også krav om lademulighet ved offentlig tilgjengelige parkeringsplasser ref Parkeringsforskriften §35. Kommunen etablerer ikke hurtiglading i dag, men det man vil karakterisere som normallading</t>
  </si>
  <si>
    <t>FrP-22</t>
  </si>
  <si>
    <t>Side 24. Hva er prosjektrettede rekkefølgekrav?</t>
  </si>
  <si>
    <t xml:space="preserve">Rekkefølgekrav vil kunne angis i kommuneplan, områdereguleringsplan eller detaljreguleringsplan. Det er angitt rekkefølgekrav som er felles offentlig infrastruktur i områdereguleringsplan for Ås sentralområde og som er grunnlaget for Områdemodellen og forhandling av utbyggingsavtale og kontantbidrag fra utbyggere. 
Imidlertid er det også angitt rekkefølgekrav som kun knytter seg til de aktuelle detaljreguleringene i sentrum. For at man skal skille mellom rekkefølgekrav etter områdereguleringsplan og områdemodellen, og rekkefølgekrav som angis i de ulike detaljreguleringsplanene, er sistnevnte rekkefølgekrav definert som «prosjektrettet rekkefølgekrav». 
</t>
  </si>
  <si>
    <t>FrP-23</t>
  </si>
  <si>
    <t>Side 26. Hva er et hardbrukshus?</t>
  </si>
  <si>
    <t xml:space="preserve">En bedre betegnelse er forsterkede boliger. Kommunen har overvekt av rekkehus/tomannsbolig/trehusbebyggelse og boligblokkker, og det er behov for noen mer adksilte boenheter som bidrar til bedre bomestring og høyere sikkerhet for de som trenger det. </t>
  </si>
  <si>
    <t>FrP-24</t>
  </si>
  <si>
    <t>Side 28. Når ble det bestemt at innbyggertorget skulle samlokaliseres med biblioteket? Og av hvem?</t>
  </si>
  <si>
    <t>I forbindelse med et pilotprosjekt i 2020, hvor Innbyggertorget ble etablert i kjelleren på rådhuset, ble det også foreslått å vurdere en løsning der innbyggertorget kunne flyttes til Kulturhuset på sikt. I 2022 nedsatte man en prosjektgruppe for å utforske mulighetene for Kulturhuset og dets mulige innhold. Dette arbeidet ble ikke ferdigstilt, men vil tas med inn i en grundig utredning i form av et mulighetsstudie for kulturhuset. Før dette arbeidet er ferdigstilt kan vi ikke konkludere med om det er hensiktsmessig med samlokalisering eller hvordan kulturhuset kan brukes på best mulig måte. En grundig utredning forventes å presentere ulike alternative løsninger og kostnadsberegninger av disse.</t>
  </si>
  <si>
    <t>FrP-25</t>
  </si>
  <si>
    <t>Side 28. Hva menes med at Osloveien skal dekomponeres I driftsregnskapet?</t>
  </si>
  <si>
    <t xml:space="preserve">Med dekomponering menes at 50 % av kostnadene skal tas over drift. </t>
  </si>
  <si>
    <t>FrP-26</t>
  </si>
  <si>
    <t>Side 28. Kinosal - hvilket utstyr?</t>
  </si>
  <si>
    <t>Det er satt av investeringsmidler til utstyr til sceneområdet til kinoen. Lyd og lys: Vi oppererer på et absolutt minimumsnivå når det gjelder utstyr som et profesjonelt kulturhus skal ha.</t>
  </si>
  <si>
    <t>FrP-27</t>
  </si>
  <si>
    <t>Side 28. Hva skal gjøres I Hogstvedtarealet? Hvem har bestemt det?</t>
  </si>
  <si>
    <t xml:space="preserve">Området er i bruk til lager til strømidler, gode jordmasser, stein etc for kommunalteknikk. Området har også div eldre tekniske innrettninger som må sikres for uvedkommende/tredjemann/barn som leker. Kommunedirektøren ba om og fikk midler for slike sikringstiltak i 2022. Det ble i tillegg bedt om investeringsmidler for å oppgradere arealet som lager.  Det er på bakgrunn av dette igansatt arbeid med å vurdere hvordan området kan utnyttes mer effektivt  som lager gitt fysiske utfordringer da arealet er flomutsatt og skredutsatt (kvikkleire). </t>
  </si>
  <si>
    <t>FrP-28</t>
  </si>
  <si>
    <t>Side 29. Hvilke maskiner skal kommunalteknikk fornye?</t>
  </si>
  <si>
    <t xml:space="preserve">Kommunalteknikk har utarbeidet en langsiktig investeringsplan. Planen legger til grunn at maskinenene har en varigehet/levetid på 10 år. I 2024 planlegges det å skifte til flere robotklippere og noen lette arbeidsbiler skal byttes inn til elektriske biler. Både robotklipper og elektriske biler medfører at kommunen kan søke om klimamidler fra Miljødirektoratet for å delfinnansiere fornyelsen. Neste fornying av større maskiner vil være ny feiebil i 2026. </t>
  </si>
  <si>
    <t>FrP-29</t>
  </si>
  <si>
    <t>Side 82. Det oppgis at ansatte arbeider mer på hjemmekontor. Er dette en ønsket utvikling? I så tilfelle hvorfor, og hvor stort omfang har det?</t>
  </si>
  <si>
    <t>Ås kommune har en retningslinje for hjemmekontor. Avtalen gir arbeidstaker og arbeidsgiver mulighet til fleksibilitet og mulighet for å avtale at arbeidsoppgaver kan løses i arbeidstakerens hjem (hjemmekontor). 
Hjemmekontor avtales mellom leder og ansatt. Driftshensyn avgjør om hjemmekontor er mulig. 
Kommunen har jobbet med arealeffektivisering for å sikre økt arealeffektivitet gjennom økt bruk av kontorfellesskap. Dette kan også medføre noe mer bruk av hjemmekontor.</t>
  </si>
  <si>
    <t>FrP-30</t>
  </si>
  <si>
    <t xml:space="preserve">Side 83. Det står "Det viser seg at prosessen I IKT-området er underbudsjettert". De fleste ville beskrevet det som at man bruker mer penger enn det man har. Hvorfor ble ikke kommunestyrets vedtak om IT for nye folkevalgte fulgt. Nye folkevalgte ble "prakket på" nye iPader på tross av at vedtaket sier "eget utstyr". </t>
  </si>
  <si>
    <r>
      <t xml:space="preserve">Årsaken til at IKT-området er underbudsjettert svares ut under spm fra Høyre (H7). Oppsummert er det altså blant annet økt krav til sikkerhet. Når det gjelder om vedtaket knyttet til datautstyr for folkevalgte er det siste vedtaket fra behandling av Forskrift om folkevalgtes godtgjøring og økonomiske rettigheter, Ås kommune, Akershus §15 Datautstyr 
</t>
    </r>
    <r>
      <rPr>
        <i/>
        <sz val="10"/>
        <rFont val="Calibri"/>
        <family val="2"/>
        <scheme val="minor"/>
      </rPr>
      <t>Kommunen dekker enten bruk av de folkevalgtes private utstyr, eller stiller til disposisjon nødvendig utstyr. Dette gjelder medlemmer i Kommunestyre, Hovedutvalg, Partssammensatt utvalg og Kontrollutvalg. For medlemmer i rådene gjør kommunestyret nærmere vedtak.</t>
    </r>
  </si>
  <si>
    <t>H-01</t>
  </si>
  <si>
    <t>Hva er kostnaden ved å opprettholde støtte til studenter som melder flytting til kommunen, og hva er inntekten?</t>
  </si>
  <si>
    <t>Økonomi</t>
  </si>
  <si>
    <t>Studentene får et engangstilskudd  på 4000 kr + 1000 kr i billetter til kulturhuset. ved å melde flytting til Ås kommune Til sammen 5000 kr per student. I 2023 var det ca  500 studenter som fikk støtte. Det utgjør da en støtte på 2 5 000 000 kr.  I økonomisk analyse for Bergen kommune er det anslått en inntekt på 16 666 kr per student år 1 og deretter 1 677 kr påfølgende år. Netto nåverdi er da positiv da utbetalt støtte er lavere en forventet kt inntekt. 
I tillegg kommer eventuell skatteinntekt fra studenter og veksttilskudd.   Det er usikkert hvor mye studenter betaler i saktt, men vi vet at mange har ekstrajobber.  I tillegg vil studenter som  er ferdig med studiet og gått over til jobb som oftest skatte første året til Ås kommune dersom de under studiet meldte flytting til Ås. Ås kommune vil få veksttilskudd fra og med i 2024. Veksttilskuddet tildeles kommuner som gjennom den siste treårsperioden har hatt en gjennomsnittlig årlig befolkningsvekst på 1,4 prosent eller mer. Veksttilskuddet tildeles som et fast beløp på 67 331 kroner per nye innbygger ut over vekstgrensen. Netto efekten av nye studenter som melder flytting og studenter som flytter ut av kommunen  vil avgjøre hvor mye studentene birar til veksttilskuddet. Hvis dette f. eks er 100 studenter bidrar dett til 6,7 mill. kr i veksttilskudd.  Dersom vi nå kutter ut studentstøtten vil man måtte påregne en notto utflytting av studenter, da flere studenter melder utflytting  enn de som melder tilflytting. Da vil også kommunen miste veksttilskud.  I I handlingsprogrammet er det budjsettert med veksttilskudd på 923 000 kr i 2024,   12 700 000 kr i 2025 og  4 441 000 kr i 2026.</t>
  </si>
  <si>
    <t>H-02</t>
  </si>
  <si>
    <t>Blir merkostnaden ved reduksjon i makspris for barnehage og gratis 3. barn kompensert i sin helhet over statsbudsjettet i rammetilskuddet eller andre tilskudd?</t>
  </si>
  <si>
    <t>For reduksjon i makspris vil regjeringen kompensere kommunene for inntektsbortfallet med at rammetilskuddet økes med 1 560 mill. kr for 2024. Økningen er fordelt etter delkostnadsnøkkel for barnehage og inngår dermed som en del av innbyggertilskuddet og utgiftsutjevningen.  I statsbudsjettet 2023 ble det vedtatt gratis barnehageplass for 3. barn i familien, med virkning fra august 2023. For å kompensere kommunens inntektsbortfall for 2023 ble rammetilskuddet økt med 20 mill. kr i 2023, og fordelt etter delkostnadsnøkkel for barnehage og med helårseffekt fra 2024. Med andre ord vil ikke disse ordningene kompenseres 1:1, og nettoeffekten er ikke et nullsumspill.</t>
  </si>
  <si>
    <t>H-03</t>
  </si>
  <si>
    <t xml:space="preserve">Påvirker reduksjon av makspris for barnehage og gratis 3. barn i barnehage støtten til private barnehager? </t>
  </si>
  <si>
    <t>Dette blir kompensert de private barnehagene</t>
  </si>
  <si>
    <t>H-04</t>
  </si>
  <si>
    <t>Hvor stor blir reduksjonen i inntekt på eiendomsskatt på bolig ved å heve bunnfradrag på eiendomsskatt på bolig med 100 000,- og med 200 000,-?</t>
  </si>
  <si>
    <t xml:space="preserve">Reduksjon i inntekt på eiendomsskatt:
Heve bunnfradraget med 100 000: Ca 1 600 000 kr mindre skatteinntekter
Heve bunnfradraget med 200 000: Ca 3 200 000 kr mindre skatteinntekter
For skatteyter reduseres skatten med 200 kr per 100 000 kr bunnfradraget økes.  Dette forutsetter en skattesats på 2 promille. 	</t>
  </si>
  <si>
    <t>H-05</t>
  </si>
  <si>
    <t>Hva er besparelsen i leiekostnader for kommunen dersom man beholder modulskolen (dog flyttet) og tar i bruk Kroer skole?</t>
  </si>
  <si>
    <t xml:space="preserve">Etablering av modulskolen på ny lokasjon vil være dyrere enn å fortsette leie i sentrum og bruke Kroer som ekstra kapasitet. Det kommer en egen sak på dette temaet. </t>
  </si>
  <si>
    <t>H-06</t>
  </si>
  <si>
    <t>Det er satt av 7,5 mill i 2024 og 5 mill i 2025 i investeringer til økt IKT-sikkerhet. Kan dette gjøres over 4 år i stedet for 2?</t>
  </si>
  <si>
    <t xml:space="preserve">Nei, dette må tas over to år, da dette må på plass for at kommunen skal komme inn i ordinær drift hos IKOMM. Frem til dette er på plass vil vi være på interimsavtale. </t>
  </si>
  <si>
    <t>H-07</t>
  </si>
  <si>
    <t>Drift på økt IKT sikkerhet er økt med 2 mill per i perioden, er dette driftskostnader som resultat av investeringene på 12,5 mill?</t>
  </si>
  <si>
    <t xml:space="preserve">Nei, dette skyldes at IKOMM har større krav  til IKT sikkerhet enn det vi tidligere har hatt budsjettmidler til å dekke. Kostnadene ville imidlertid kommet uavhengig av om vi hadde fortsatt med egen IKT avdeling eller fortsatt med drift av IKT i Stor follo IKT.  Dette skyldes at organisasjonen blir stadig mer digitalisert og mer avhengig av IKT systemer. Samtidig øker IKT kriminalitet både i volum og kompleksitet. Kombinasjonen av økt trusselnivå og økt avhengighet av IKT systemer medfører behov for økte midler til IKT sikkerhet. </t>
  </si>
  <si>
    <t>H-08</t>
  </si>
  <si>
    <t>Hvor stor er gevinsten ved å gå flytte IT drift fra StorFollo IKT til IKOMM?</t>
  </si>
  <si>
    <t xml:space="preserve">Det er ikke noen direkte økonomisk gevinst av å flytte til IKOMM da kostnadene på kort sikt går opp. Men det ligger en gevinst i i form av økt kompetanse innen  IKT drift og sikkerhet. En stabil og robust  IKT drift vil gi bedre forutsetninger for at ansatte i tjenestene  kan levere gode og sikre tjenester til innbyggerne i tråd med krav til personvern og innenfor et forsvarlig sikkerhetsnivå.  Kostnadsveksten som kommer i 2024 ville kommet uavhengig  av om vi hadde fortsatt med SFIKT eller gått over til IKOMM.
Kommunedirektøren signerte i juli 2023 avtale med IKOMM AS på fullmakt fra kommunestyret. Ås kommune ble med det deleier i en større og mer robust IKT organisasjon.  Avtalen trådde i kraft 1. august. IKT-driftsoppgaver vil gradvis overføres fra StorFollo IKT til IKOMM, og  det er signert en egen avtale for en interimsperiode frem til full overgang.
Det har gjennom 2022-23 vist seg at IKT-området er underbudsjettert, både innen drift av SFIKT, kjøp av andre IKT tjenester fra andre leverandører og knyttet til etterslep på nettverket i kommunale bygg.  Dette skyldes en kombinasjon av at SFIKT har vært underbudsjettert i forhold til økte krav til levering av tjenester, særlig høy prisvekst innen IKT tjenester de senere årene og økt behov for spesialkompetanse for å ivareta krav til sikkerhet og drift av nye systemer. Dette ble det delvis justert for i  budsjettreguleringer for 1. tertialrapport.  Økte priser fra leverandører og økte sikkerhetskrav medfører fortsatt behov for å justere budsjettene. </t>
  </si>
  <si>
    <t>H-09</t>
  </si>
  <si>
    <t>Hva er reell differanse i kostnader for en hjemmeboende med store behov for hjemmebesøk og den samme med fast plass på sykehjem når man tar andelen av pensjon inndratt (da som inntekt for kommunen) i betraktning?</t>
  </si>
  <si>
    <t>Beregning av differansen mellom kostnader til en hjemmeboende innbygger i forhold til en på institusjon, er avhengig av en rekke forhold som bestemmer kostnadsnivået. Faktorer som påvirker kostnadene per plass til sykehjem er blant annet; Pleiefaktor (årsverk per plass), lønnskostnad per årsverk, stordriftsfordeler og smådriftsulemper, nivået på direkte faglige støttetjenester m.v. 
Når det gjelder hjemmetjenesten vil det også være en rekke faktorer som påvirker kostnadene per utførte vedtakstime*; hvor stor andel av tilgjengelige timer som brukes direkte sammen med bruker, hvor mange ganger hjemmetjenesten er innom basen per dag og rapporterer m.m., kjørelogistikk (avstander mellom brukerne i kommunen), lengden på besøkene og antall besøk, lønnskostnad per årsverk. 
Kostra-tall viser at en institusjonsplass i Ås kommune kostet 1,3 mill. kroner i 2022. Dette tallet er lavere enn tidligere år grunnet rapporteringstekniske utfordringer med antall plasser til SSB i 2022. Tallet vil antagelig bli høyere i 2023. Institusjonsplassene i perioden 2019 til 2021 i Ås viser en kostnad på mellom 1,5 til 1,6 mill. kroner.  En bruker av hjemmetjenester som får bistand 35,5 timer i uken gir en tilsvarende kostnad på 738 000 per år. Tallene er vanskelig sammenlignbare da det er svært ulike kostnadselementer som påvirkes av om en innbygger er på institusjon eller er hjemmeboende. Kostnadene bør også ses i sammenheng med kvalitet på tjenestene. 
(*Vedtakstimer er de samlede timene en mottaker av hjemmetjenesten har vedtak på i løpet av en gitt periode. Det kan være store forskjeller på vedtatte timer og faktisk utførte timer.</t>
  </si>
  <si>
    <t>H-10</t>
  </si>
  <si>
    <t>I følge Framsikt er det budsjettert med 4,1 MNOK til Kroer skole og SFO i 2024. Hvorfor er det budsjettert med midler i skolebudsjettet til dette?</t>
  </si>
  <si>
    <t xml:space="preserve">Resterende budsjettmidler etter nedleggelse av Kroer skole følger elevene som overføres til Rustad skole. Restmidler tas derfor ikke ut av skolerammen, og overføres til Rustad skole under prosessen med detaljbudsjettering av skolene. </t>
  </si>
  <si>
    <t>H-11</t>
  </si>
  <si>
    <t>For budsjettet 2023 ble det lagt inn ekstraordinær strømkostnad på 18,5 MNOK. Kjøp av varer og tjenester er forventet å øke med ytterligere 60 MNOK. Det betyr i praksis en økning i kjøp av varer og tjenester på 78 MNOK. Hva ligger bak denne enorme kostnadsveksten? Her ønsker vi en fremstilling på et større detaljnivå enn hva som ligger i Framsikt. Herunder på konto pr tjenesteområde for vedtatt budsjett 2023 og økonomiplan 2024-27.</t>
  </si>
  <si>
    <t>Se egen fane: H-11 Kjøp av varer og tjenester</t>
  </si>
  <si>
    <t>H-12</t>
  </si>
  <si>
    <t>Lønnsveksten er beregnet til 4,9% i 2024. Det legges opp til 8% vekst på lønn. Hva utløser høyere lønnsvekst enn beregnet og hvilke stillinger faller til? Regner med at smellen på pensjon føres, som den skal, på sosiale utgifter. Hvis ikke, så blir spørsmålet heller: Hvorfor øker sosiale utgifter med 19%?</t>
  </si>
  <si>
    <t xml:space="preserve">Lønnsveksten er særlig stor i Helse og mestring. Dette skyldes innføring av kalenderplan og budsjettallokering av helligdasgstillegg, 2 nye ESTU-stillinger (dagtilbud for personer med nedsatt funksjonsevne og etterskoletilbud for ungdom), budsjettallokering av pott til FACT-stilling (Flexible Assertive Community Treatment, oppsøkende og helhetlige tjenester til mennesker med psykiske lidelser), og 0,5 årsverk rådgiver helse og mestring (foreslått styrkingstiltak ). De øvrige tilleggene, utenom helligdasgstillegg, har økt betydelig. Noen av virksomhetene har i forbindelse med nyansettelser betydelige lønnsglidninger, samt at tidligere vedtattet tilak har blitt effekutert med nyansettelser. Derunder blant annet tilsynsvakt Ås-hallen og ny næringsrådgiver. Omdisponering av midler forekommer også, f.eks. budsjettmidler til kjøp fra andre kommuner disponeres nå til lønnsmidler av nyansatt. </t>
  </si>
  <si>
    <t>H-13</t>
  </si>
  <si>
    <t>Hva ligger i posten "overføringsutgifter"? Fint med en oppstilling på konto pr tjenesteområde for vedtatt budsjett 2023 og økonomiplan 2024-27.</t>
  </si>
  <si>
    <t>Se egen fane H-12 Overføringsutgifter</t>
  </si>
  <si>
    <t>H-14</t>
  </si>
  <si>
    <t>Hvor mye går til ikke lovpålagte tjenester? Fint med oversikt pr tjenesteområde.</t>
  </si>
  <si>
    <t>Hvilke tjenester som er ikke lovpålagte er gjenstand for vurderinger og tolkninger. Det er en rekke lovverk som pålegger kommunen å tilrettelegge for virksomhet og gjennomføre oppgaver uten at vi kan kalle tjenesten lovpålagt. Fjerner man tjenesten vil det få konsekvenser for oppgavene som kan være lovpålagte. Disse konsekvensene må vurderes som grunnlag for endringer i tjenestene.  Kommunedirektøren foreslår derfor at disse spørsmålene blir vurdert som del av kommunedirektørens forslag om å foreta en analyse av ressursbruk som identifiserer kommunens effektiviseringspotensial på ulike tjenesteområder, j fr kommunedirektørens innstilling til handlingsprogram og økonomiplan pkt 9.</t>
  </si>
  <si>
    <t>H-15</t>
  </si>
  <si>
    <t>Hva blir den faktiske/endelige kostnaden ved å avslutte modulskolen?</t>
  </si>
  <si>
    <t xml:space="preserve">En engangskostnad på 8 mill kr i 2024 og en årlig besparelse på leie og FDV på 8 mill pr år fra 2025. Leie i Moerveien 10 og 12 på 6,7 mill kr må legges inn i budsjett igjen fra 2025, dersom det ikke velges å etablere moduler på en annen lokasjon. Avklaring av midlertidige og varige løsninger for tjenestene i Moerveien 10 og 12 vil utredes og legges frem i en egen politisk sak 1. kvartal 2024. </t>
  </si>
  <si>
    <t>H-16</t>
  </si>
  <si>
    <t>Hva er utkjøpsprisen på modulskolen etter 8 år?</t>
  </si>
  <si>
    <t xml:space="preserve">Kommunen har ikke opsjon på utkjøp av modulene. Leverandøren har gitt et uforpliktende bud på 15 mill kr ved utkjøp i august 2025 (ikke styregodkjent). Utkjøp for å flytte modulene anses å være brudd på anskaffelsesregelverket. </t>
  </si>
  <si>
    <t>H-17</t>
  </si>
  <si>
    <t>Hva blir kostnaden ved å flytte modulskolen til Bjørnebekk?</t>
  </si>
  <si>
    <t xml:space="preserve">Ca 15 mill kr for kjøp i 2025 og ca 30-40 mill kr for demontering, flytting og etablering. </t>
  </si>
  <si>
    <t>H-18</t>
  </si>
  <si>
    <t>Kostnader til bosetting og integrering av 170 nye flyktninger gir en kostnad på 41 MNOK. Skulle ikke dette dekkes av tilskudd? Hvis dette dreier seg om kjøp av boliger, skulle det ikke da tilhørt investeringsbudsjettet?</t>
  </si>
  <si>
    <t xml:space="preserve">Det er satt av 41 mill. kr til driftskostnader knyttet til bosetting og integrering av flyktninger. Dette dekkes av integreringstilskud som er ført på egen inntektskonto.  Budsjettet på 41 mil. kr gjelder ikke kjøp av bolig. Kjøp av flyktningeboliger føres på investering. </t>
  </si>
  <si>
    <t>H-19</t>
  </si>
  <si>
    <t>Det er bosatt 97 flyktninger så langt. Integreringstilskudd er budsjettert med 89 mill. kr i 2024. Anslaget er basert på at det realiseres 120 bosettinger i 2023, av en vedtatt bosetting på 170. Spørsmål. Vil kommunen klare å bosette resten av flyktningene innen utgangen til 2023? Vi har vedtatt at når kommunen har bosatt 100 personer, gjøres det en evaluering av arbeidet. Når kan man forvente denne evalueringen?</t>
  </si>
  <si>
    <t>NAV</t>
  </si>
  <si>
    <t>Innen utgangen av november har Ås kommune bosatt 133 flyktninger, og anslår at vi kommer til å bosette ca. 150. Foreløpig er evalueringen foretatt løpende pr. månedv med alle tjenester som berøres tilstede. Det blir også skrevet en evaluering i politisk sak om bosetting av flyktninger for 2024.</t>
  </si>
  <si>
    <t>H-20</t>
  </si>
  <si>
    <t>Tabellen på side 80 viser antall årsverk i Ås kommune fordelt på virksomhetsområder. Barneverntjenesten skal nå ligge under helse og mestring, hvor mange årsverk utgjør det pr 2023 og 2024?</t>
  </si>
  <si>
    <t>Barn, unge og familier</t>
  </si>
  <si>
    <t>Barnevernet er ikke administrativt og organisatorisk flyttet til Helse og mestring, men politiske saker er flyttet fra HOK til HHS. Barnevernet har 27 årsverk i 2023 og det er lagt inn 27 årsverk i HP 2024-2027</t>
  </si>
  <si>
    <t>NIP-1</t>
  </si>
  <si>
    <t>Er det gjort noen konsekvensutredninger (både klimagassutslipp og økonomisk) for kravet om at alle nye lette kjøretøy innen 2025, og minst 50% av nye tyngre kjøretøy innen 2030, er "nullutslippskjøretøy"?</t>
  </si>
  <si>
    <t>Alle</t>
  </si>
  <si>
    <t xml:space="preserve">Innkjøp av alle  lette kommunale kjøretøy skal være nullutslippkjøretøy og disse dekker det samme behovet som bensin/diesel. For innkjøp av tyngre kjøretøy nås målet forutsatt at kommunedirektørens investeringsbudsjett blir vedtatt. </t>
  </si>
  <si>
    <t>NIP-2</t>
  </si>
  <si>
    <t>Hvor mye vil kommunen spare på å installere automatisk lys-/varmeregulering i alle kommunale bygg (som slår seg av automatisk på kvelder/i helger)?</t>
  </si>
  <si>
    <t xml:space="preserve">Kommunen har sentral styring av varme og ventilasjon i de fleste bygg og har kommet langt med innjustering av bruks- og temperaturkurver som gir lavest mulig energiforbruk samtidig som inneklima er ivaretatt. På nye bygg er det i tillegg automatikk på lys. Kommunen har lavt strømforbruk på de fleste bygg i forhold til sammenlignbare bygg/kommuner. Automatisk lysstyring har liten effekt på strømforbruket, da den største driveren er ventilasjon og varme som allerede er automatisk styrt. Det er vurdert at holdningsskapende arbeid om lysslukking gir bedre besparelse enn automatikk på lys. I budsjett 2023 ble det avsatt midler til å etablere solceller. Effekten av dette er innarbeidet i budsjettet. </t>
  </si>
  <si>
    <t>NIP-3</t>
  </si>
  <si>
    <t>Det sies at Ås kommune engasjerer mange ledere og mellomledere, har vi noe prosentmessig tall på dette i forhold til kommuner det er naturlig å sammenligne oss med?</t>
  </si>
  <si>
    <t>Lederere som leder andre ledere inngår i kostra funksjon 120 administrasjon og styring. Her inngår ledelse, stab og støttetjenester og adminisrasjonslokaler.  Det finnes ikke spesifisert informasjon på hvor stor andelen av kostra funksjon 120 som er knyttet til ledelse.</t>
  </si>
  <si>
    <t>NIP-4</t>
  </si>
  <si>
    <t xml:space="preserve">Eksisterer det et lavterskeltilbud  for ungdom med rusproblemer,  eksempelvis samtaletimer på ettermiddager dersom man ser bort ifra helsesøster på skole? Hva ville det koste å opprette f.eks. en stilling med en helsearbeider eller samtaleterapeut som kan ta imot og veilede ungdommer anonymt? </t>
  </si>
  <si>
    <t>De forebyggende arenaene på ettermiddag og kveldstid for ungdom med rusutfordringer er Helsestasjonen for ungdom og studenter og ungdomshusene Midtgard og Rudolf. Her kan ungdom selv oppsøke fagpersoner for å bli viderehenvist i hjelpesystemter eller få kortvarig hjelp for de problemer de har, også rus. For å styrke det forebyggende tilbudet til ungdom som ruser seg kan det være en løsning å ansatte miljøterapeuter som er tilstede i ungdomsmiljøet og opparbeider seg en kunnskap om ungdomsmiljøet, hvem som er i risiko og motivere for endring. For å ivareta kontinuitet i tilgjengelighet og kvaliteten på tilbudet, samt og ansattes trygghet, bør det opprettes to stillinger, totaltkostnaden vil være  kr 2 millioner.</t>
  </si>
  <si>
    <t>NIP-5</t>
  </si>
  <si>
    <t>Hvilket budsjett opererer barnevernet med totalt til bruk på barn under 18 år?</t>
  </si>
  <si>
    <t>Barneverntjenesten bruker ca 96% av sitt budsjett på barn under 18 år. Viser også til spørsmål om antall årsverk som er 27.</t>
  </si>
  <si>
    <t>NIP-6</t>
  </si>
  <si>
    <t>Finnes det en mulighet for å gi skattefritak til uføretrygdede politiske representanter, slik at de ikke blir straffet med større fratrekk i trygdeytelsene enn kompensasjonen de mottar for å være politisk aktive?</t>
  </si>
  <si>
    <t>Det er ikke direkte mulig å gi skattefritak fra kommunens side. Det må eventuelt kompenseres i den egne lokale forskriften som regulerer godgjøring for folkevalgte.</t>
  </si>
  <si>
    <t>NIP-7</t>
  </si>
  <si>
    <t>Hvilke kostnader har kommunen på direkte og indirekte integreringstiltak? Hvilken effekt har disse hatt, og på lang sikt forventes de å ha?</t>
  </si>
  <si>
    <t>Med direkte og indirekte integreringstiltak forstår vi all oppfølging kommunen gir fra flyktningene bosettes og i de fem årene kommunen mottar integreringstilskudd for dem.Dette er et samarbeid på tvers mellom tjenestene i Ås kommune, som. feks. flyktningtjenesten i NAV, læringssenteret, helse, skole og barnehage. Kostnadene ligger implisitt i mange ulike tjenester og tiltak. Et uttrekk fra regnskapet pr. nov. 23 gir en indikasjon på hva som er benyttet til forskjellige integreringstiltak og -tjenester. Summen pr. nå er på kr. 28,8 mill.  Integreringstilskuddet som vi beregner for 2024, ved mottak av 150 flyktninger, anslås til å være 32,7 mill. Ås kommune har, jevnt over de siste årene, hatt god effekt av disse tiltakene da vi f.eks. har hatt høyere overgang til arbeid eller utdanning etter endt introduksjonsprogram enn landsgjennomsnittet.</t>
  </si>
  <si>
    <t>PS-1</t>
  </si>
  <si>
    <t>1. Hvor mange har søkt om ettergivelse i 2022 og 2023, hvor mange har fått innvilget dette og hva utgjør dette i kronebeløp?</t>
  </si>
  <si>
    <t>Antall søkere 2023: 3 søkere, der 3 fikk innvilget. Fritakene utgjør totalt kr 16 291
Antall søkere 2022: 4 søkere, der 1 fikk avslag og 3 fikk innvilget. Fritakene utgjør totalt kr 11 452</t>
  </si>
  <si>
    <t>PS-2</t>
  </si>
  <si>
    <t>2. Hvor mange husholdninger fyller søkekriteriene for ettergivelse ift årsinntekt/leieinntekter?</t>
  </si>
  <si>
    <t xml:space="preserve">Dette har vi ikke informasjon om da vi ikke har tilgang til innbyggernes årsinntekt/leieinntekter med mindre de søker om ettergivelse. I søknaden må søkeren legge ved fjorårets skatteoppgjør. </t>
  </si>
  <si>
    <t>PS-3</t>
  </si>
  <si>
    <t>3. Hvordan gjøres mulighetene for å søke om ettergivelse kjent for husholdningene?</t>
  </si>
  <si>
    <t>På kommunens hjemmeside under – eiendomsskatt ligger link til følgende «Søknad om ettergivelse etter § 28 i eiendomsskatteloven». I eiendomsskatteseddelen som blir skrevet ut og sendt til innbyggerne i starten av skatteåret ligger det også link som fører dem direkte til eiendomsskattesiden.  For 2024 vil vi skrive i eiendomsskattesedelen at det vil kunne søkes om fritak og/eller ettergivelse av eiendomsskatt og henvise til kommunens hjemmeside for nærmer informason.  
https://www.as.kommune.no/cppage.6353097.html#p635309712</t>
  </si>
  <si>
    <t>PS-4</t>
  </si>
  <si>
    <t>4. Hvilken virkning ville en økning av bunnfradrag til 2 mill ha for budsjettet?</t>
  </si>
  <si>
    <t xml:space="preserve">Med et bunnfradrag på 1 million er skatteinntektene på bolig og fritid per i dag ca. kr 40 150 000. Med et bunnfradrag på 2 millioner vil skatteinntektene på bolig og fritid være på ca 23 800 000. Det utgjør en reduksjon av skatteinntekter på ca kr 16 350 000. </t>
  </si>
  <si>
    <t>PS-5</t>
  </si>
  <si>
    <t>5. Hvilken virkning vil en kombinasjon av en økning i bunnfradraget til 2 mill og en økning av skattesatsen til 3 promille ha for budsjettet?</t>
  </si>
  <si>
    <t xml:space="preserve">Denne kombinasjonen vil gi skatteinntekter på ca 35 800 000, det vil si en reduksjon
 på ca 4 350 000 fra dagens situasjon. </t>
  </si>
  <si>
    <t>Rødt 1</t>
  </si>
  <si>
    <t>1. Hva koster det å innføre fritidskort? </t>
  </si>
  <si>
    <t xml:space="preserve">Det vises til politisk sak behandlet 26.10.2022, arkivsak-dok. 21/03366-8: Å etablere Aktivitetskort/fritidskort vil medføre kostnader som det ikke er økonomiske rammer til å dekke uten at det går ut over det øvrige tjenestetilbudet. Kostnaden vil variere med hva som er den definerte målgruppen (alder, inntektsnivå), i hvilket omfang man skal få dekket utgifter til fritidsaktiviteter, tekniske løsninger som ivaretar personvern, er innholdsmessig oppdatert mm, samt kontakt med lag og foreninger, fornøyelser og kulturaktiviteter og utgifter til å kjøpe tjenester fra disse. 
Kommunen har i 2023 testet ut "fritidskasse", hvor frivillige lag og foreninger og foreldrene selv på enkelt vis kan få dekket barn og ungdommers utgifter til kontingenter, årsavgifter og utstyr i forbindelse med fritidsaktiviteter når familier trenger hjelp til dette.  Rammen på kr 150 000 ble brukt opp i perioden mai - oktober 2023, flere fikk ikke dekket sin søknad, fordi pengene ble brukt opp. Dette gir et innblikk i behovet som finnes i kommunen pr nå. </t>
  </si>
  <si>
    <t>Rødt 2</t>
  </si>
  <si>
    <t>2. Hva vil inntektene bli med 3% eiendomsskatt og 2 millioner i bunnfradrag?</t>
  </si>
  <si>
    <t>Rødt 3</t>
  </si>
  <si>
    <t>3. Hvor mye har sosialhjelpsutbetalingene i Ås økt? Har de holdt tritt med prisstigningen i samfunnet? Hvor mye betaler Ås ut per mottaker i forhold til kommunene rundt?</t>
  </si>
  <si>
    <t xml:space="preserve">I 2022 utbetalte Ås kr. 30 458 545,- i sosialhjelp ( tall fra statistisk sentralbyrå).  I år har vi utbetalt nesten dette beløpet innen utgangen av september (kr. 29 675 200,-, tall fra fagsystem). Tallene inkluderer støtte gitt til flyktninger som bosettes i kommunen.  Sosialhjelputbetalingene i Ås øker, og spesielt husleieprisene har økt mye de siste årene.  Vi  opplever nå økt pågang i forhold til for eksempel gjeldsrådgivning og nye søkere om økonomisk stønad. Ås utbetale i gjennomsnitt kr. 12 237,- per mottaker per måned i 2022. Til sammenlikning utbetalte Vestby kr. 11 867 per mottaker, og Frogn 12 292,- per mottaker (tall fra Statistisk Sentralbyrå). </t>
  </si>
  <si>
    <t>Rødt 4</t>
  </si>
  <si>
    <t>4. Kan man bruke fondsmidler til å nedbetale lån slik at renteomkostingene blir lavere, eller er det noe man taper på? </t>
  </si>
  <si>
    <t xml:space="preserve">Det ligger allerede inne bruk av ubundet investeringsfond til finaniseirng av investeringer med 20 mill. kr per år.  Det kan også brukes av disposisjonsfond, men det er ikke anbefalt, da det vil føre til at fondet blir for lavt. Fondet er en viktig buffer for å møte uforutsette behov og perioder med presset økonomi for kommunen.  I 2023 og 2024 brukes det av disposisjonsfondet for å dekke budsjettert underskudd. </t>
  </si>
  <si>
    <t>Rødt 5</t>
  </si>
  <si>
    <t>5. Hvor mye har Ås i disposisjonsfond? </t>
  </si>
  <si>
    <t xml:space="preserve">Etter årsoppgjøret for 2022 var disposisjonsfondet på 283,7 mill. kr, inkludert rentebufferfond. Ventet bruk av fond i 2023, jf. 2. tertial, er på 25 mill. kr. I 2024 er det budsjettert med en ytterligere bruk av disposisjonsfond på ca 19 mill. kr, henholdsvis 5 mill. kr fra rentebufferfond og 14 mill. kr knyttet til ekstraordinære pensjonskostnader. </t>
  </si>
  <si>
    <t>Rødt 6</t>
  </si>
  <si>
    <t xml:space="preserve">6. Hvor mye bruker Ås kommune på vikartjenester? </t>
  </si>
  <si>
    <t>Ås kommune vil bruke om lag 10 mill. kroner på vikartjenester inneværende år. Utgiftene gjelder alle virksomhetene i hele kommunen. Beløpet inkluderer både bruk av egne kommunale vikarer ved sykdom og kjøp av vikarer fra byrå der det har vært utfordringer med å rekruttere vikarer innenfor egne rekker.</t>
  </si>
  <si>
    <t>Rødt 7</t>
  </si>
  <si>
    <t xml:space="preserve">7. Har Ås premiefond? Kan man forlenge nedbetalingstiden? </t>
  </si>
  <si>
    <t>Dersom det menes akkumulert premieavvik, er svaret at Ås kommune dekker årets premieavvik påfølgende år.  Kommunestyret har vedtatt dette prinsippet i egen sak.  Det er mulig å endre prinsipp og dekke premieavviket over 7 år. Kommunedirektøren vil ikke anbefale dette, da dette bidraer til at kommunen  opparbider seg kt pensjonsgjed.  
Premiefond er et fond  som forvaltes av pensjonsselskapene og kan kun brukes til å dekke kommunens pensjonsutgifter.  Saldo på premiefond var  129 mill .kr i per 31.12.2022, jf årsregnskapet 2022, note 3 Pensjon.</t>
  </si>
  <si>
    <t>Rødt 8</t>
  </si>
  <si>
    <t xml:space="preserve">8. Blir skatteinngangen underbudsjettert? </t>
  </si>
  <si>
    <t>Nei, foreløpig prognose for 2023 viser at skatteinngangen blir lavere enn budsjettert.  Tidligere har det vært ekstraordinær skatteinngang, men det kan ikke forventes at dette er normalen fremover.</t>
  </si>
  <si>
    <t>SV-01</t>
  </si>
  <si>
    <t>Vi ligger jevnt over høyere enn andre sammenlignbare kommuner i Kostra - hva skyldes dette?</t>
  </si>
  <si>
    <t>Ås kommune ligger over på Kostra innen administrasjon og styring  i tabellen  under område Politikk, tab og fellestjenester . Tabellen er presentert uten å justere for utgiftsbehov. Justeres det for utgiftsbehov vil tabellen vise mindre forskjeller. Da ligger Ås på 5 584 kr per innbygger, landet utenom Oslo på 5675 kr og kostra gruppen på  5045. Med endret organisering  fra 1.1.2023 har kommunen få et ledernivå mindre . Da  kan det forventes at kostnadene går noe ned. Dette vil komme frem av kostra tallene for 2023 som kommer våren  2024.</t>
  </si>
  <si>
    <t>SV-02</t>
  </si>
  <si>
    <t>Politisk sekretariat – hvordan skal kommunedirektøren håndtere situasjonen med underbemanning i politisk sekretariat?</t>
  </si>
  <si>
    <t>Det har vært en krevende høst med fravær og sykdom. Det har også vært store oppgaver med valg og nye folkevalgte. Det er rekruttert ny medarbeider som begynner 1. desember. Det arbeides med å gå gjennom arbeidsoppgavene til sekretariatet for å se om noen oppgaver kan omfordeles. Det arbeides med å lette arbeidsprosesser som også skal frigjøre tid.</t>
  </si>
  <si>
    <t>SV-03</t>
  </si>
  <si>
    <t>Kontroll på IKT-utgifter framover - hvordan sikrer vi kommunal kontroll på dette?</t>
  </si>
  <si>
    <t xml:space="preserve">Etter overgang til IKOMM jobbes det nå for å kartlegge og  utbedre IKT nettverket. Det skal også etableres plan for rullering og utskifting av kommunale pc er og Ipader. I dialog med IKOMM jobbes det med å få en oversikt over de budsjettmessige konsekvensene av dette.  IKT sikkerhet vil være et område som vil få økte kostnader fremover  som følge   av økt IKT kriminalitet. Kommunedirektøren vil legge opp til en egen gjennomgang av IKT sikkerhet i Formanskapet  hvor også IKOMM vil delta.
Ås kommune har i juli 2023 signert avtale med IKOMM AS. Ås kommune blir med dette medeier i  en  større og mer robust   IKT organisasjon.  Avtalen trer i kraft 1. august. IKT-driftsoppgaver vil gradvis overføres fra StorFollo IKT til IIKOMM, og  det er signert en egn avtale for en interimsperiode frem til full overgang til  IKOMM.
Det viser seg i prosessen at IKT-området er underbudsjettert, både innen drift av SFIKT, kjøp av andre IKT tjenester fra andre leverandører og knyttet til etterslep på nettverket i kommunale bygg.  Dette skyldes en kombinasjon av at SFIKT har vært underbudsjettert i forhold til økte krav til levering av tjenester, særlig høy prisvekst innen IKT tjenester de senere årene og økt behov for spesialkompetanse for å ivareta krav til sikkerhet og drift av nye systemer. Dette er det delvis justert for i  budsjettreguleringer for 1. tertialrapport.  Økte priser fra leverandører og økte sikkerhetskrav medfører fortsatt behov for å justere budsjettene. </t>
  </si>
  <si>
    <t>SV-04</t>
  </si>
  <si>
    <t>Hvor mange barn står uten barnehageplass pr nå – og hvordan møter vi utfordringen i 2024?</t>
  </si>
  <si>
    <t xml:space="preserve">Barnehage </t>
  </si>
  <si>
    <t>Det er  71 barn på ventelisten per 13.11.23 uten plass og som ønsker tilbud fra august 2023 til og med mai 2024. Noen av søkerne bor i andre kommuner og er kun aktuelle til private barnehager i Ås som har vedtektsfestet en opptakskrets utover Ås kommune. Noen av disse vil også bare ønske plass frem til de får tilbud i egen kommune.</t>
  </si>
  <si>
    <t>SV-05</t>
  </si>
  <si>
    <t>Hvor mange ansatte med fagkompetanse mangler i barnehager i Ås for god grunnbemanning jmfr bemanningsnormen?</t>
  </si>
  <si>
    <t>Pr. 15.12.2022 var det 9,80 pedagogiske ledere med dispensasjon fra utdanningskravet. Dette utgjør 7,9 % av alle pedagogiske ledere i kommunen. I 2021 var tallet 2,82%.</t>
  </si>
  <si>
    <t>SV-06</t>
  </si>
  <si>
    <t>Utsettelse av bygging av barnehage (Dyster Eldor) – hvordan planlegger kommunedirektøren å håndtere dette?</t>
  </si>
  <si>
    <t xml:space="preserve">Kommunedirektøren ser at befolkningsveksten kan bli lavere enn det som lå til grunn for Barnehagebehovsplanen. Det er derfor foreslått å flytte ferdigstillelse til 2028, men at planlegging opprettholdes med mulighet for ferdigstillelse i 2027 dersom befolkningsveksten tilsier det.  Kommunedirektøren legger fram ny Barnehagebehovsplan i 2025 og tar da på nytt stilling til tidslinjen for framdrift.  </t>
  </si>
  <si>
    <t>SV-07</t>
  </si>
  <si>
    <t>Tallene for spesialundervisning er lave i Ås jmfr Kostra – hvordan følges dette opp? Er det behov for å styrke dette?</t>
  </si>
  <si>
    <r>
      <rPr>
        <sz val="10"/>
        <color rgb="FF000000"/>
        <rFont val="Calibri"/>
        <family val="2"/>
        <scheme val="minor"/>
      </rPr>
      <t>KOSTRA-tall viser at andel elever med vedtak om spesialunderving for Ås kommune var på 4,7% for skoleåret 2022-23. Dette er et resultat av målrettet arbeid over år i skolene i Ås i samarbeid med Ås PPT. Elever med sammensatte og langvarige utfordringer vil alltid ha krav på, og rett til, spesialpedagogisk hjelp, det er dermed ikke denne gruppen elever som har hatt fokus i dette arbeidet. Arbeidet har satt søkelys på å identifisere elever som strever på et så tidlig tidspunkt som mulig, med mål om å sette inn tidlig og målrettede tiltak for å avhjelpe vanskene. Ved å gi elevene bedre tilpasset opplæring på et tidlig tidspunkt, kan flere elever få et forsvarlig opplæringstilbud, og dermed reduseres behovet for spesialundervisning.</t>
    </r>
    <r>
      <rPr>
        <i/>
        <sz val="11"/>
        <color rgb="FF000000"/>
        <rFont val="Calibri"/>
        <family val="2"/>
        <scheme val="minor"/>
      </rPr>
      <t> </t>
    </r>
    <r>
      <rPr>
        <sz val="11"/>
        <color rgb="FF000000"/>
        <rFont val="Calibri"/>
        <family val="2"/>
        <scheme val="minor"/>
      </rPr>
      <t> </t>
    </r>
  </si>
  <si>
    <t>SV-08</t>
  </si>
  <si>
    <t>Skolemateriell (bøker) – Hvordan er behovet for undervisningsmateriell dekket opp?</t>
  </si>
  <si>
    <t xml:space="preserve">I Ås-skolen brukes både digitale og analoge læremidler. Det ble innført ny læreplan i 2020, dette medfører behov for nye og oppdaterte læremidler. Samtidig som det ikke finnes et kontrollorgan for å kvalitetsikre læremidlene. I Ås-skolen har vi hatt fokus på at vurdering av kvalitet skal gjøres av de som har best kompetanse på dette; lærerne. Hver skole har en plan for innkjøp av analoge læremidler, dette må tas gjennom ordinær ramme og vil derfor måtte strekke seg over tid. </t>
  </si>
  <si>
    <t>SV-09</t>
  </si>
  <si>
    <t xml:space="preserve">	Flat ramme for 2024-2027 - Hvordan vil veksten være for barn og unge, og hvordan vil dette påvirke andre deler av ramma - lønninger - driftsmidler - etc?</t>
  </si>
  <si>
    <t>Demografikostnader utover i perioden ligger på en sentral post under rammeområde sentrale inntekter og utgifter.</t>
  </si>
  <si>
    <t>SV-10</t>
  </si>
  <si>
    <t xml:space="preserve">	Hvor mange barn står på venteliste for oppfølging av psykolog og PPT, og hvor lenge før de får tilbud? Behovet for økning av psykologtjenesten for barn og unge?</t>
  </si>
  <si>
    <t>PPT: Pr. 15.11.2023 er det 13 saker på venteliste, man jobber mot en snarlig oppstart i disse sakene. Pr 15.05.2023 var antall saker på vent 52, så de omorganiseringene som har vært iverksatt har ønsket effekt. Psykologen til barn og unge i kommunen er lagt til Barne- og ungdomsteamet (BUT). Forrige psykolog sa opp sin stilling våren 2023, siden da har det ikke vært ansatt psykolog grunnet rekrutteringsutfordringer. De øvrige ansatte i BUT ivaretar de fleste henvendelsene og for å imøtegå økningen i antall henvendelser har man dreid driften fra individuelle samtaler til grupper der det er hensiktsmessig. Samtidig erfares det at BUT mangler nødvendig kompetanse til å imøtekomme de henvisningene fra BUP på barn og unge med alvorlig psykiske diagnoser. Pr nå står det til enhver tid 8 - 10 barn og ungdom på venteliste.</t>
  </si>
  <si>
    <t>SV-11</t>
  </si>
  <si>
    <t xml:space="preserve">	Barnevernet skåret ned med 10 % i 2019, samtidig som flere tjenester ble overført til kommunene - vi ligger veldig lavt i Kostra - hvilke konsekvenser har dette, og hvordan sikrer vi fullverdig tjeneste innen barnevern?</t>
  </si>
  <si>
    <t>I 2019 gjennomførte barneverntjenesten store organisatoriske endringer. Man faset ut innleide konsulenter og bygge opp en bemanning som bestod av faste kommunale ansatte, samt etablerte et eget tiltaksteam i barneverntjenesten som bestod av kommune ansatte og faset ut kjøp av barnevernstiltak fra private aktører. Disse organisatoriske grepene gav innsparing på ca 8 millioner kr. Samtidig iverksatte man på oppvekstfeltet i kommunen tiltak for å øke kommunes tidlige og tverrfaglige innsats for barn, unge og familier med bl.a samhandlingsmodellen Bedre Tverrfaglig Innsats (BTI). Dette for å imøtekomme den politiske bestillingen om tidlig og helhetlig innsats, samt for å imøtekomme den varslede Barnevernsreformen. Barnevernsreformen trådte i kraft i 2022. Den førte til at barneverntjenesten fikk et økt ansvar for porteføljen av hjelpetiltak til familien og at tiltak barneverntjenesten kjøper fra det statlige barnevernet som beredskapshjem, spesialiserte fosterhjem og institusjonsplasser, ble mer kostbare. I tillegg fikk ansatte i barneverntjenesten et kompetansekrav om mastergrad. Barneverntjenesten er en veldrevet virksomhet, som i utgangspunktet har en tilstrekkelig bemanning og som leverer tjenester av høy kvalitet. Dagens rammer tar delvis høyde for det nye kostnadsnivået på tiltak barneverntjenesten kjøper fra det statlige barnevernet. Dagens rammer ivaretar ikke ressursutfordringer knyttet til at deler av ansattgruppa i barneverntjenesten er i gang med deltidsstudier for å oppnå mastergrad, noe som tilsvarer behovet for en vikar (kr. 800 000 pr år) for hver tredje ansatt som er igang med et mastergradsløp. Viser også til statusrapporter på feltet.</t>
  </si>
  <si>
    <t>SV-12</t>
  </si>
  <si>
    <t>Tall for skolevegring i grunnskolene, hva vet vi om dette - hvilke tiltak settes inn?</t>
  </si>
  <si>
    <t>Hver enkelt skole har oversikt over antall barn som har lav tilstedeværelse på skolen. Det finnes en veileder som beskriver hvordan og hva skole og hjelpetjenestene skal bistå med, denne veileder for bekymringsfult fravær er under revidering. Revideringen skal ferdigstilles i desember 2023. Når barn har et lavt nærvær får barnet og familiene tilbud om hjelp. Tiltak settes inn på flere nivå, dette beskrives nærmere i planen. I skolens ressursteam vurderes det om PPT og skolehelsesykepleier skal kobles på. Ved ytterligere uro kan f.eks Barne-og ungdomsteamet og BUP bistå. Å løfte saken til Tverrfaglig ressursteam, hvor foreldre kan møte alle hjelpeinstansene i kommunen kan også være et viktig tiltak.</t>
  </si>
  <si>
    <t>SV-13</t>
  </si>
  <si>
    <r>
      <rPr>
        <sz val="10"/>
        <color rgb="FF000000"/>
        <rFont val="Calibri"/>
        <scheme val="minor"/>
      </rPr>
      <t xml:space="preserve">Hva ligger i </t>
    </r>
    <r>
      <rPr>
        <i/>
        <sz val="11"/>
        <color rgb="FF000000"/>
        <rFont val="Calibri"/>
        <scheme val="minor"/>
      </rPr>
      <t>Tidligere vedtatte vedtak</t>
    </r>
    <r>
      <rPr>
        <sz val="11"/>
        <color rgb="FF000000"/>
        <rFont val="Calibri"/>
        <scheme val="minor"/>
      </rPr>
      <t>? - kutt på 5140'</t>
    </r>
  </si>
  <si>
    <t xml:space="preserve">I HP 2023 ble det lagt inn økte utgifter til bosetting av flyktninger med en gradvis nedtrapping utover i perioden. Nedtrappingen ses i sammenheng med andelen av budsjettert integreringstilskudd utover i planperioden. Integreringstilskuddet ligger på en sentral pott under rammeområde sentrale inntekter og utgifter. Videre er det også lagt inn en opptrapping av å redusere sosialstønadsbudsjettet. </t>
  </si>
  <si>
    <t>SV-14</t>
  </si>
  <si>
    <t>Det er ikke tatt inn konsekvensjustering for befolkningsvekst- har vi noen prognoser for denne sektoren?</t>
  </si>
  <si>
    <t>Demografikostnader utover i perioden ligger på en sentral pott under rammeområde sentrale inntekter og utgifter.</t>
  </si>
  <si>
    <t>SV-15</t>
  </si>
  <si>
    <t>Nedgang i lønnsbudsjett - hvorfor?</t>
  </si>
  <si>
    <t>Andel av lønnsutgifter knyttet til bosetting av flyktninger fra Ukraina med gradvis nedstrappingseffekt utover i perioden. Se også punkt. 62 over.</t>
  </si>
  <si>
    <t>SV-16</t>
  </si>
  <si>
    <t>Overføringsutgifter - hva er det?</t>
  </si>
  <si>
    <t>Overføringsutgifter består blant annet av utgifter til sosialhjelp, IKS-er (krise- og incestsenteret), utgifter til mva osv.</t>
  </si>
  <si>
    <t>SV-17</t>
  </si>
  <si>
    <t>Mangler statistikk for ergo og fysioterapitilbud - hva er status for dette?</t>
  </si>
  <si>
    <t>Ås kommune har de siste årene prioritert å øke alle driftstilskudd til privatpraktiserende fysioterapeuter - i 2024 har alle 100 % tilskudd, disse gjør en viktig jobb for innbyggerne i Ås. En av hjemmel er psykomotorisk fysioterapi og her er det svært stor pågang og hun har en ventetid på ca 1 år. De kommunalt ansatte ergoterapeutene til voksne har i dag ca 3 mnd ventetid. De kommunalt ansatte fysioterapeutene har ca 2 ukers ventetid pr.d.d. Det kommunale tilbudet til barn og unge består av 315 % fysioterapi og 200 % ergoterapi, som til sammen ivaretar 53 barn med habiliterings- og rehabiliteringsbehov. Det er pr nå lav ventetid for barn og unge på disse tjenestene.</t>
  </si>
  <si>
    <t>SV-18</t>
  </si>
  <si>
    <t>Strategi for økt boligmasse for personer med spesielle behov?</t>
  </si>
  <si>
    <t xml:space="preserve">Kommunedirektøren arbeider med skisseprosjekt for nybygg av inntil åtte enheter for unge voksne i Solfallsveien 27b. Skisseprosjektet er antatt ferdig våren 2024, men etterfølgende politisk behandling. Planlagt ferdigstillelse høsten 2026. Det har vært gjort en kartlegging av behovet og dette prosjektet imøtekommer behovet i første omgang. Videre jobbes det med tiltak og strategier som er vedtatt i boligpolitisk plan. </t>
  </si>
  <si>
    <t>SV-19</t>
  </si>
  <si>
    <t>Gjengs leie er nå vesentlig høyere enn i det private leiemarkedet. Dette er ikke god sosial boligpolitikk. Hvordan beregnes gjengs leie? Hva gjøres for å øke bostøttenivået tilsvarende? leie?</t>
  </si>
  <si>
    <t xml:space="preserve">Hvis det menes at leienivået i kommunale boliger er høyere enn det private leiemarkedet, så stemmer ikke dette. Gjengs leie er definert som et gjennomsnitt av husleie som betales for lignende boliger på lignende leievilkår i samme område. Ved fastsettelse av gjengs leie benyttes en beregningsmodell utarbeidet for kommunen av en utleiemegler, der det bl.a. blir tatt hensyn til beliggenhet, størrelse, standard på boligen, mulige fasiliteter (garasje, p-plass, uteområde, balkong m.m.), og om noe er inkludert i husleien (f.eks. strøm, tv/internett, mv.). Husleie i kommunal bolig i Ås er ikke høyere enn privat leiemarked for lignende boliger i samme området. Det er regjeringen som fastsetter nivået på bostøtte. Økte satser  for bostøtte er i statsbudsjettet foreslått videreført i første kvartal 2024. </t>
  </si>
  <si>
    <t>SV-20</t>
  </si>
  <si>
    <t>Hva gjør kommunen for å øke antall kommunale boliger?</t>
  </si>
  <si>
    <t xml:space="preserve">Kommunenstyret bevilget 40 mill kr til kjøp av kommunale boliger den 20.6.2023, sak 40/23. Det er pr november kjøpt to boliger. I tillegg fremskaffes boliger gjennom det private leiemarkedet via fremleieforhold og det jobbes med å vurdere nye tilvisningsavtaler. </t>
  </si>
  <si>
    <t>SV-21</t>
  </si>
  <si>
    <t xml:space="preserve">	Vedlikehold - hvordan følges strategien for etterslep av vedlikehold opp?</t>
  </si>
  <si>
    <t xml:space="preserve">Det er behov for å oppdatere tidligere tilstandskartlegginger av kommunens eiendomsportefølje, prioritere og rapportere årlig status. Da det ikke er tilstrekkelig med vedlikeholdsbudsjett til å opprettholde standarden på eiendomsporteføljen, priorteres akutte tiltak ut fra en vurdering av risiko og konsekvens.  </t>
  </si>
  <si>
    <t>SV-22</t>
  </si>
  <si>
    <t>Hvilke planer foreligger for videre bruk av bygningsmassen på Kroer skole?</t>
  </si>
  <si>
    <t xml:space="preserve">I første omgang er planen at Kroer skole blir vurdert for læringssenteret i en politisk sak som legges frem tidlig 2024. Deretter blir det satt i gang en utredning om fremtidig bruk i tråd med kommunestyrets vedtak 29.03.2023, sak 17/23. </t>
  </si>
  <si>
    <t>SV-23</t>
  </si>
  <si>
    <t>Samordne innbyggertorg og bibliotek - hvilke konsekvenser har det for bibliotekets behov for eget areal? Kostnader ved dette tiltaket?</t>
  </si>
  <si>
    <t xml:space="preserve">Bibliotekets brukere har mangel på studieplasser, både stille (lesesal) og ute i lokalet, og på grupperom med moderne fasiliteter. Disse behovene kan være vanskelig forenlige med de behovene innbyggertorget har for samme typen lokaler, siden bibliotekbrukerne ofte benytter alle  plasser i hele bibliotekets tilgjengelige tid (7-23 alle dager, hele året). Mangelen på en egnet scene som man slipper å rigge opp og ned mellom hver bruk kunne sannsynligvis vært kombinert med innbyggertorgets behov. Biblioteket er også opptatt av at biblioteket som et trygt sted å være både for voksne og barn ikke skal bli berørt av de oftere mer opphetede transaksjonene på innbyggertorget. En forprosjektgruppe så i 2022 på muligheten til ny inngang på kulturhuset og med dette ha et hus som rommer både kulturtilbud, kino, innbyggertorg og bibliotek. Dette arbeidet ble ikke ferdigstilt, men vil tas med inn i en grundig utredning i form av et mulighetsstudie for kulturhuset. </t>
  </si>
  <si>
    <t>SV-24</t>
  </si>
  <si>
    <t>Status for implementering av gå- og sykkelstrategien? Dette er viktig for implementering av klimatiltak. Hvilke poster i budsjettet omfatter dette?</t>
  </si>
  <si>
    <t>Tiltaksplan for sykling, gange og trafikksikkerhet 2023-2026 ivaretar oppfølging av sykkel- og gåstrategien</t>
  </si>
  <si>
    <t>SV-25</t>
  </si>
  <si>
    <t>Kinnsåsen – hva er disse oppgraderingene i budsjettet? Hvor akutt er dette for utleiemuligheter?</t>
  </si>
  <si>
    <t>Kinnsåsen er istandsatt slik at stedet kan leies ut. Utleie har startet og administreres av Kinnsåsens venner. Det er satt av midler for oppgradering i budsjett. Evt tiltak gjøres i samarbeid med venneforening.</t>
  </si>
  <si>
    <t>SV-26</t>
  </si>
  <si>
    <t>Hvor i prosessen er utlysning av næringsrådgiver?</t>
  </si>
  <si>
    <t>Næringsrådgiver er ansatt og starter 2.01.24.</t>
  </si>
  <si>
    <t>SV-27</t>
  </si>
  <si>
    <t>Vei - hvorfor høyere driftsutgifter pr km vei i Ås sammenlignet med sammenlignbare kommuner i Kostra (09)?</t>
  </si>
  <si>
    <t>Ås har lavere driftsutgifter pr km vei enn våre nabokommuner.  Kostragruppe 09 sier ikke noe om geografisk tilhøringhet,  veisystem etc men forholder seg  til kommunens størrelse i antall innbyggere. Innenfor 332 samferdsel finner kommunedirektøren  det mest fornuftig å sammenligne seg med nærliggende kommuner med relativt lik utstrekning og veisystem. Kommunens årlige netto driftsutgifter per km vei har i de siste tre år vært ca kr 210 000 mot kr 268 000 i snitt i våre tre nabokommuner. Nivået på vedlikeholdet er lavere enn anbefalt nivå( Norsk Komunal Forening) og medfører et økt etterslep og dermend redusert levetid på kommunens veisystem.</t>
  </si>
  <si>
    <t>SV-28</t>
  </si>
  <si>
    <t>Sosial prising av Kulturskolen for familier med ekstra behov - hvordan ligger vi an?</t>
  </si>
  <si>
    <t xml:space="preserve">Familier med samlet forsørgerinntekt på under kr 450.000 i året får 50% avslag i prisen på ett kulturskoletilbud pr. barn. For å få redusert pris må man søke, og søknaden må dokumenteres med ligningspapirer. Per i dag er 15 familier hvorav 23 elever omfattet av denne ordningen. Det er i størst grad aleneforsørgere som faller innenfor rammen og utgjør de 15 familiene. </t>
  </si>
  <si>
    <t>SV-29</t>
  </si>
  <si>
    <t>Handicapvennlig kommune er vedtatt - poster i budsjettet for å oppfylle dette?</t>
  </si>
  <si>
    <t xml:space="preserve">Kommunedirektøren har ikke registrert at det er fattet vedtak om handicapvennlig kommune. Kommunedirektøren antar derfor spørsmålet knytter seg til universell utforming og støtte til mennesker med nedsatt funksjonsevne. Det er ikke øremerkede midler i budsjettet til universell utforming. Tiltak prioriteres innenfor investeringsprosjekter og driftsbudsjett til Virksomhet Eiendom avhengig av omfang på tiltaket. Innenfor husbankens låne- og tilskuddsordninger bevilges midler til å tilpasse private boliger etter søknad. </t>
  </si>
  <si>
    <t>V-01</t>
  </si>
  <si>
    <t>Betaler de kommunale barnehagene i Ås internhusleie eller driftsutgifter tilknyttet eiendom, og hensyntas dette i fastsettelse av støttegrunnlaget som beregner støtte til private barnehager?</t>
  </si>
  <si>
    <t xml:space="preserve">Dette styres av kostrafunksjon. Alle kostnader som føres på barnehagelokaler, funksjon 221 tas med i beregningsgrunnlaget. Kostnader på funksjon føres uavhengig av kostnadssted i regnskapet. Så interfakturering er ikke relevant for regnskapsgrunnlaget som ligger til grunn for beregning av tilskudd til private barnehager. Det er ikke internfakturering av driftutgifter tilknyttet eiendom i Ås kommune. Utgiftene regnskapsføres på eiendom og inngår i beregningsgrunnlaget for støtte til private. </t>
  </si>
  <si>
    <t>V-02</t>
  </si>
  <si>
    <t>Hvor bor barna? - Kommunedirektøren bes gi en oversikt over hvor i kommunen barn i aldersgruppen 0 år er bosatt. Vi ber også om bekreftelse på om Barnehagebehovsplan 2023-25 gir reelle tall for året 2023 eller ikke?</t>
  </si>
  <si>
    <t>Barna bor spredt i hele kommunen. Befolkingstallene som presenteres i barnehagebehovsplanen er utarbeidet av kommunens plan og analysesystem og bygger på bolig og befolkningsstatestikk fra folkeregisteret og statistisk sentralbyrå. Befolkningsfremskrivningene er beheftet med usikkerhet. Det er ikke mulig å forutse utbyggingstakst eksakt, ei heller effekten av realiserte boliger med tanke innflyttingsrater.Befolkningsfremskrivningene revideres årlig og gir kommunen en god pekepinn på hvor fremtidig vekst vil skje, men aldri med helt sikkerhet.</t>
  </si>
  <si>
    <t>V-03</t>
  </si>
  <si>
    <t>Barnehageansatte: Kan dere oppgi hvor mange ansatte som har behov for kompetanseheving og hva antatt årseffekt av dette vil være?</t>
  </si>
  <si>
    <t xml:space="preserve">Alle ansatte i barnehagene skal gis mulighet til å utvikle sin kompetanse. Barnehageeier initierer kompetansetiltak rettet mot alle barnehager i kommunen. Kompetansetiltakene er beskrevet i kompetanseplan for barnehager i Ås og Strategisk plan for tverrfaglig kompetanseheving. I tilegg prioriteres etter og videreutdanning for alle ansatte ivirksomhet barnehage </t>
  </si>
  <si>
    <t>V-04</t>
  </si>
  <si>
    <t>Hvilke kostnader (årseffekt) er knyttet til å gjennomføre et løpende/supplementerende opptak til barnehage med opptak hver 3. måned</t>
  </si>
  <si>
    <t>Viser til kommunestyret vedtak 25.10.23; Der det bes om en sak for å utrede fortkøpende barnehageopptak. Saken kommer til politisk behandling så raskt som mulig</t>
  </si>
  <si>
    <t>V-05</t>
  </si>
  <si>
    <t>Ås kommunes satser for små barn ligger på 246 479, mens nasjonale satser ligger på 287 480. Satser for store barn ligger på 122 392 for Ås kommune og 145 539 nasjonalt per år. Det er bra at Ås kommune driver effektivt. Men når vi samtidig får vite at det er utfordringer i barnehagesektoren, så lurer vi på om hvilket nivå kommunedirektør mener er et riktig nivå for å balansere mellom kvalitet og effektivitet i drift.</t>
  </si>
  <si>
    <t>Kommunedirektøren påser at barnehagene drives i samsvar med barnehageloven og rammeplanen som setter krav og rammer for barnehagetilbudet og kvaliteten i barnehagene. Det  økonomiske handlingsrommet i kommunen er knapt, og det må gjøres harde prioriteringer innenfor de rammene kommunen har til rådighet.</t>
  </si>
  <si>
    <t>V-06</t>
  </si>
  <si>
    <t>Hva vil årseffekten være av å opprettholde nivået på helsestasjon for ungdom og studenter om dagens modell og omfoang fortsetter, gitt at de andre partene bidrar med lik andel som i 2022</t>
  </si>
  <si>
    <t xml:space="preserve">Dersom de tre partene SiÅs, NMBU og Ås kommune bidrar med samme nivå som avtalen av juli 2023 vil Helsestasjonen for ungdom og studenter redusere sin bemanning med 1,2 stillinger, jf at de nasjonale tilskuddsmidlene reduseres. </t>
  </si>
  <si>
    <t>V-07</t>
  </si>
  <si>
    <t>Hvilke eiendommer disponerer kommunen? - Det bes om en totaloversikt over eiendommer og bygningsmasse Ås kommune eier og leier.</t>
  </si>
  <si>
    <t xml:space="preserve">Se egen arkfane. </t>
  </si>
  <si>
    <t>V-08</t>
  </si>
  <si>
    <t>Hvorfor øker lønnsutgiftene i adm. (Politikk, stab og fellestjenester) med ca 10 % fra 2023 til 2024?</t>
  </si>
  <si>
    <t xml:space="preserve">Hovedårsaken er at det i HP 2023-2026  ble vedtatt en innsparing knyttet til administrativ gjennomgang på 5,5 mill. kr i 2023. Dette tiltaket ble i sin helhet lagt sentralt på Politikk, stab og fellestjenester. De konkrete stillingene som er spart inn har ligget på andre virksomehtsområder. Altså vil innsparingen føre til reduserte lønnskostnader i de aktuelle virksomhetene og samtidig vil det tidligere vedtatte innsparingstiltaket som ligger på Politikk, stab og fellestjenester nulles ut. I tillegg har det vært en høy turover i Politikk, stab og fellestjenester. Med dagens marked har kommunen måtte tilby konkurransedyktig lønn for å rekruttere inn riktig kompetanse.   </t>
  </si>
  <si>
    <t>V-09</t>
  </si>
  <si>
    <t>Oppfølgning av vedtak - underforbruk/overforbruk og status. Vi ønsker svar på om kommunen har praksis for eller mulighet til å innføre prosjektnummer eller liknende for å kunne ettergå kostnader innvilget i budsjett eller gitt midler til konkrete vedtak.</t>
  </si>
  <si>
    <t xml:space="preserve">Alle øremerkede midler føres på prosjetnummer. Ubrukte midler i  regnskapsår 1 overføres til fond og disponeres påfølgende år.  I enkelte tilfeller opprettes det også prosjektnummer for prosjekter som ikke er finansiert av øremerkede midler. Men disse midlene kan ikke overføres mellom år. Det må da forelige et nytt vedtak i i kommunestyret. </t>
  </si>
  <si>
    <t>V-10</t>
  </si>
  <si>
    <t>Osloveien - Dersom kommunen klarer å redusere ÅDT vesentlig gjennom ulike enkle tiltak - hva vil oppgraderingsbehovet da kunne reduseres til? Er det akutte (isåfall konkretiser) oppgraderingsbehov?</t>
  </si>
  <si>
    <t>ÅDT er målt til i underkant av 1000 kjt/døgn sør for Brønnerudveien i september 2023. Tungbilandel er på 3,4%. Uavhengig av dette har veien behov for oppgraderinger for å ivareta ønsket standard. Uten tiltak vil veiens oppbygging bli ytterligeere forringet og levetiden forkortes. Risiko for ulykker vil øke.  Aktuelle tiltak kan være fartshumper, innstramming til ett kjørefelt, veigrøfter, forsterket banket etc.</t>
  </si>
  <si>
    <t>v-11</t>
  </si>
  <si>
    <t>Hva vil årseffekt være om 1-1 nettbrett for 1.-4. i Åsskolen fjernes?</t>
  </si>
  <si>
    <t xml:space="preserve">Driftsutgifter på ipad ligger årlig på ca  1 000 kr i årlig i leasing, lisenser og drift per Ipad.  Totalt blir dette en innsparing på ca 1 mill. kr. I tillegg er det  kostnader på digitale skolefaglige apper, men det vil måtte omdisponeres til skolemateriell. </t>
  </si>
  <si>
    <t>Formannskapet 16.11</t>
  </si>
  <si>
    <t>Er det riktig at kommunen skal investere i "hurtigladere", jf investeringsprosjekt  "Hurtigladepunkt for Elbil"</t>
  </si>
  <si>
    <t>Dette er investeringer til både tjenestebiler og offentlig lading. Ladestasjoner med effekt opp til 7,2kW, avhengig av tilgjengelig strøm. Dette er det man vil definere som normallading.</t>
  </si>
  <si>
    <t>Kveldroveien/Myråsdalen - tas det hensyn til kommunestyrets vedtak i  sak 70/23 Oppgradering Myråsdalen/ Kveldroveien, 20-09-2023</t>
  </si>
  <si>
    <t>Kommunestyret vedtok følgende: 20.09.2023:
Saken sendes tilbake. Det undersøkes om veien er dimensjonert til å tåle dagens bruk. Det vurderes om veien bør oppgraderes til å tåle større belastning, og som potensielt kan utløse bidrag fra brukerne av veien.
Kommunalteknikk legger til grunn følgende vedtak (70/23 i kommunestyret.
Møtebehandling i Kommunestyret 20.09.2023: Zara Berg (H) fremmet følgende alternative forslag: Saken sendes tilbake. Det undersøkes om veien er dimensjonert til å tåle dagens bruk. Det vurderes om veien bør oppgraderes til å tåle større belastning, og som potensielt kan utløse bidrag fra brukerne av veien. Votering: Hs tilbakesendelsesforslag ble enstemmig vedtatt. Kommunestyrets vedtak 20.09.2023: Saken sendes tilbake. Det undersøkes om veien er dimensjonert til å tåle dagens bruk. Det vurderes om veien bør oppgraderes til å tåle større belastning, og som potensielt kan utløse bidrag fra brukerne av veien
Kommunalteknikk jobber med saken og har utført undersøkelser av veiens beskaffenhet. Forslag til løsning planlegges å legges frem til politisk behandling i løpet av våren 2024.
Kommunedirektøren vil komme tilbake med en egen sak med oppflging av dettte vedtaket.</t>
  </si>
  <si>
    <t xml:space="preserve">Formannskapet etterlyste en oversikt over enhetenes driftsbudsjeter. </t>
  </si>
  <si>
    <t xml:space="preserve">Det følger en oversikt over alle enhetenes budseter fordelt på kontogrupper i egen fane.  Det bemerkes at enhetenes  budsettene ikke er endelig detaljbudsettert. Dette jobber enhetene med  frem til  ut året. </t>
  </si>
  <si>
    <t>Tall i hele tusen</t>
  </si>
  <si>
    <t>Konto</t>
  </si>
  <si>
    <t>Endring</t>
  </si>
  <si>
    <t>Strøm</t>
  </si>
  <si>
    <t>Fjernvarme</t>
  </si>
  <si>
    <t>Husleie</t>
  </si>
  <si>
    <t>*</t>
  </si>
  <si>
    <t>Dette er en reduksjon i kostnader, ikke inntekter. Knyttet til Arealprosjektet</t>
  </si>
  <si>
    <t>Til IKS der kommunen er deltager</t>
  </si>
  <si>
    <t xml:space="preserve">Kostraveilederen er endret, og vi bruker ny konto. Tidligere lå dette på "Overføringer og tilskudd til andre", se nedgang på denne.  </t>
  </si>
  <si>
    <t>Reservert til tilleggsbevilgninger</t>
  </si>
  <si>
    <t>- Fellesposter</t>
  </si>
  <si>
    <t xml:space="preserve">Integreringstilskudd som avsettes på sentral pott og fordeles enhetene ved 1. og 2. tertial. </t>
  </si>
  <si>
    <t>- Kroer skole</t>
  </si>
  <si>
    <t>Se spørsmål 10 fra Høyre (Budsjettmidler etter nedleggelse av Kroer skole følger elevene som overføres til Rustad skole. Restmidler tas derfor ikke ut av skolerammen, og overføres til Rustad skole under prosessen med detaljbudsjettering av skolene)</t>
  </si>
  <si>
    <t>- Sykehjem og boliger</t>
  </si>
  <si>
    <t>Generelt innsparingstiltak</t>
  </si>
  <si>
    <t>- IKT og digitalisering</t>
  </si>
  <si>
    <t xml:space="preserve">Prisjustering IKT </t>
  </si>
  <si>
    <t>IKT utstyr</t>
  </si>
  <si>
    <t>Prisjustering</t>
  </si>
  <si>
    <t>Matvarer</t>
  </si>
  <si>
    <t>Lisenser</t>
  </si>
  <si>
    <t>Kjøp fra andre private</t>
  </si>
  <si>
    <t>Styrking IKT sikkerhet</t>
  </si>
  <si>
    <t>- Bolig og avlastning unge</t>
  </si>
  <si>
    <t>Kjøp av plasser</t>
  </si>
  <si>
    <t>- Forvaltning voksne</t>
  </si>
  <si>
    <t xml:space="preserve">Økte utgifter til kjøp av plasser utenfor kommunen. </t>
  </si>
  <si>
    <t>- BPA</t>
  </si>
  <si>
    <t>Økning i antall brukere og økte antall vedtakstimer</t>
  </si>
  <si>
    <t>Kjøp fra kommuner</t>
  </si>
  <si>
    <t>- Grunnskole</t>
  </si>
  <si>
    <t>- Gebyr og IKS</t>
  </si>
  <si>
    <t>Økte priser kjøp av vann</t>
  </si>
  <si>
    <t/>
  </si>
  <si>
    <t>I forbindelse med detaljbudsjetteringen som foregår nå i november gjøres det endringer innenfor rammene til de enkelte enheter. Det kan innebære at kontobruken endres innenfor rammene.</t>
  </si>
  <si>
    <t>Org nivå 2</t>
  </si>
  <si>
    <t>Art</t>
  </si>
  <si>
    <t>Art(T)</t>
  </si>
  <si>
    <t>Rev. budsjett 2023</t>
  </si>
  <si>
    <t>Regnskap 2023</t>
  </si>
  <si>
    <t>Regnskap i fjor 2022</t>
  </si>
  <si>
    <t>Øk.plan 2024</t>
  </si>
  <si>
    <t>Øk.plan 2025</t>
  </si>
  <si>
    <t>Øk.plan 2026</t>
  </si>
  <si>
    <t>Øk.plan 2027</t>
  </si>
  <si>
    <t>140000</t>
  </si>
  <si>
    <t>Overføring til staten</t>
  </si>
  <si>
    <t>142900</t>
  </si>
  <si>
    <t>Moms</t>
  </si>
  <si>
    <t>147040</t>
  </si>
  <si>
    <t>Bidrag sosial omsorg/barnevern</t>
  </si>
  <si>
    <t>147090</t>
  </si>
  <si>
    <t>Andre bidrag/overføringer</t>
  </si>
  <si>
    <t>148500</t>
  </si>
  <si>
    <t>Overføring til IKS der kommunen er deltaker</t>
  </si>
  <si>
    <t>149000</t>
  </si>
  <si>
    <t>149090</t>
  </si>
  <si>
    <t>Øvrige bevilgninger</t>
  </si>
  <si>
    <t>147030</t>
  </si>
  <si>
    <t>Tap på fordringer og garantier</t>
  </si>
  <si>
    <t>147010</t>
  </si>
  <si>
    <t>Tilskudd til organisasjoner/lag</t>
  </si>
  <si>
    <t>Grunnskole</t>
  </si>
  <si>
    <t>Hjemmeboende</t>
  </si>
  <si>
    <t>145000</t>
  </si>
  <si>
    <t>Overføring til kommuner</t>
  </si>
  <si>
    <t>Kultur, samfunn og teknikk</t>
  </si>
  <si>
    <t>147500</t>
  </si>
  <si>
    <t>(UTGÅR i 2022) Overrføring til IKS der kommunen er deltager</t>
  </si>
  <si>
    <t>147050</t>
  </si>
  <si>
    <t>Bidrag flyktninger</t>
  </si>
  <si>
    <t>148000</t>
  </si>
  <si>
    <t>Overføring til foretak og særbedrifter i egen komm</t>
  </si>
  <si>
    <t>Sentrale inntekter og utgifter</t>
  </si>
  <si>
    <t>147070</t>
  </si>
  <si>
    <t>Verdi av tjenesteytingsavtale med Kirkelig fellesr</t>
  </si>
  <si>
    <t>149010</t>
  </si>
  <si>
    <t>Reservert til lønnsjusteringer</t>
  </si>
  <si>
    <t>Sykehjem og boliger</t>
  </si>
  <si>
    <t>Premieavvik</t>
  </si>
  <si>
    <t>tal i 1000 kr</t>
  </si>
  <si>
    <t>Busjett 2024</t>
  </si>
  <si>
    <t>Budsjett 2023</t>
  </si>
  <si>
    <t>R 2022</t>
  </si>
  <si>
    <t>R 2021</t>
  </si>
  <si>
    <t>R 2020</t>
  </si>
  <si>
    <t>R 2019</t>
  </si>
  <si>
    <t>R 2018</t>
  </si>
  <si>
    <t>Oversikt over enhetenes budsjeter</t>
  </si>
  <si>
    <t>Enhetene jobber med detaljbudsjettering frem til nyttår  og det vi derfor kunne skje endringer mellom kontogrupper.</t>
  </si>
  <si>
    <t>Merk at det som følge av omorganiseringer og andre tekniske justeringer kan være endringer på kontogrupper fra et år til et annet.</t>
  </si>
  <si>
    <t>Enhet</t>
  </si>
  <si>
    <t>Kontogruppe (T)</t>
  </si>
  <si>
    <t>Regnskap 2022</t>
  </si>
  <si>
    <t>Opprinnelig bud. 2023</t>
  </si>
  <si>
    <t>Regnskap hiå 2023</t>
  </si>
  <si>
    <t>Øk plan 2024</t>
  </si>
  <si>
    <t>01 Politikk, stab og fellestjenester</t>
  </si>
  <si>
    <t>Fagstab</t>
  </si>
  <si>
    <t>1 Lønn</t>
  </si>
  <si>
    <t>2 Kjøp av varer og tjenester som inngår i kommunal egenproduksjon</t>
  </si>
  <si>
    <t>3 Kjøp av varer og tjenester som erstatter kommunal egenproduksjon</t>
  </si>
  <si>
    <t>4 Overføringsutgifter</t>
  </si>
  <si>
    <t>5 Finansutgifter</t>
  </si>
  <si>
    <t>6 Salgsinntekter</t>
  </si>
  <si>
    <t>7 Refusjoner</t>
  </si>
  <si>
    <t>8 Overføringsinntekter</t>
  </si>
  <si>
    <t>9 Finansinntekter og finansieringstransaksjoner</t>
  </si>
  <si>
    <t>HR Organisasjon</t>
  </si>
  <si>
    <t>Kommunedirektør</t>
  </si>
  <si>
    <t>Politisk styring</t>
  </si>
  <si>
    <t>Prosjektavdeling</t>
  </si>
  <si>
    <t>Økonomi og digitalisering</t>
  </si>
  <si>
    <t>02 Barnehage</t>
  </si>
  <si>
    <t>Frydenhaug barnehage</t>
  </si>
  <si>
    <t>Nordby barnehage</t>
  </si>
  <si>
    <t>Solbergtunet barnehage</t>
  </si>
  <si>
    <t>Søråsteigen barnehage</t>
  </si>
  <si>
    <t>Tunveien barnehage</t>
  </si>
  <si>
    <t>Vinterbro barnehage</t>
  </si>
  <si>
    <t>03 Grunnskole</t>
  </si>
  <si>
    <t>Brønnerud skole og SFO</t>
  </si>
  <si>
    <t>Kroer skole og SFO</t>
  </si>
  <si>
    <t>Nordby skole og SFO</t>
  </si>
  <si>
    <t>Nordbytun ungdomsskole</t>
  </si>
  <si>
    <t>Rustad skole og SFO</t>
  </si>
  <si>
    <t>Sjøskogen skole og SFO</t>
  </si>
  <si>
    <t>Solberg skole og SFO</t>
  </si>
  <si>
    <t>Ås ungdomsskole</t>
  </si>
  <si>
    <t>Åsgård skole og SFO</t>
  </si>
  <si>
    <t>04 Barn unge og familier</t>
  </si>
  <si>
    <t>Barnevern</t>
  </si>
  <si>
    <t>Forebyggende helsetjenester</t>
  </si>
  <si>
    <t>Innsats og koordinering</t>
  </si>
  <si>
    <t>Pedagogisk psykologisk senter</t>
  </si>
  <si>
    <t>05 NAV</t>
  </si>
  <si>
    <t>Voksenopplæring</t>
  </si>
  <si>
    <t>06 Sykehjem og boliger</t>
  </si>
  <si>
    <t>Boliger voksne</t>
  </si>
  <si>
    <t>Moer sykehjem</t>
  </si>
  <si>
    <t>Moertunet</t>
  </si>
  <si>
    <t>Ås fastlegekontor</t>
  </si>
  <si>
    <t>07 Hjemmeboende</t>
  </si>
  <si>
    <t>Forvaltning voksne</t>
  </si>
  <si>
    <t>Helsedrift</t>
  </si>
  <si>
    <t>Hjemmebaserte tjenester</t>
  </si>
  <si>
    <t>Mestring og koorinering</t>
  </si>
  <si>
    <t>08 Eiendom</t>
  </si>
  <si>
    <t>09 Kultur, samfunn og teknikk</t>
  </si>
  <si>
    <t>Kommunalteknikk</t>
  </si>
  <si>
    <t>Kultur og samskaping</t>
  </si>
  <si>
    <t>Landbrukskontoret</t>
  </si>
  <si>
    <t>Plan, byggesak og geodata</t>
  </si>
  <si>
    <t>Vannområdet PURA</t>
  </si>
  <si>
    <t>10 Sentrale inntekter og utgifter</t>
  </si>
  <si>
    <t>Fellesposter</t>
  </si>
  <si>
    <t>(tom)</t>
  </si>
  <si>
    <t>Totalsum</t>
  </si>
  <si>
    <t>Orgnivå 2 (T)</t>
  </si>
  <si>
    <t>Orgnivå 3 (T)</t>
  </si>
  <si>
    <t>Summer av Regnskap 2022</t>
  </si>
  <si>
    <t>Regnskap Hittil i 2023</t>
  </si>
  <si>
    <t>Summer av Øk.plan 2024</t>
  </si>
  <si>
    <t xml:space="preserve">For 2023 vil motpost avskrivinger føres sentralt. Beløpet som gjelder avskrivinger vil bli ompostert til et sentralt ansvar. </t>
  </si>
  <si>
    <t>Byggkategori</t>
  </si>
  <si>
    <t>Byggnavn</t>
  </si>
  <si>
    <t>GnrBnr</t>
  </si>
  <si>
    <t>Brutto areal</t>
  </si>
  <si>
    <t>Adresse</t>
  </si>
  <si>
    <t>Byggeår:</t>
  </si>
  <si>
    <t>Administrasjon - innleie</t>
  </si>
  <si>
    <t>Moerveien 10</t>
  </si>
  <si>
    <t>54/108</t>
  </si>
  <si>
    <t>Moerveien 12 - Voksenopplæring</t>
  </si>
  <si>
    <t>Moerveien 12</t>
  </si>
  <si>
    <t>Myrveien 16 - Lager og administrasjonsbygg</t>
  </si>
  <si>
    <t>61/250</t>
  </si>
  <si>
    <t>Myrveien 16</t>
  </si>
  <si>
    <t>Rådhusplassen 29</t>
  </si>
  <si>
    <t>Rådhusplassen 27</t>
  </si>
  <si>
    <t>Administrasjon/tjenestebygg</t>
  </si>
  <si>
    <t>Bjørnebekk base - Garasje/lager/vaskehall</t>
  </si>
  <si>
    <t>74/124</t>
  </si>
  <si>
    <t>Kroerveien 60</t>
  </si>
  <si>
    <t>Bjørnebekk base - Kontor/snekkerverksted</t>
  </si>
  <si>
    <t>Kroerveien 56</t>
  </si>
  <si>
    <t>Bjørnebekk base - Låve/lager</t>
  </si>
  <si>
    <t>Kroerveien 64A</t>
  </si>
  <si>
    <t>Bjørnebekk base - Spisesal/garderobe</t>
  </si>
  <si>
    <t>Kroerveien 58</t>
  </si>
  <si>
    <t>Bjørnebekk base - Stabbur</t>
  </si>
  <si>
    <t>Kroerveien 62</t>
  </si>
  <si>
    <t>Gule huset</t>
  </si>
  <si>
    <t>42/6</t>
  </si>
  <si>
    <t>Skoleveien 5</t>
  </si>
  <si>
    <t>1948/1962</t>
  </si>
  <si>
    <t>Hangaren</t>
  </si>
  <si>
    <t>54/360</t>
  </si>
  <si>
    <t>Brekkeveien 8-10</t>
  </si>
  <si>
    <t>Ås Rådhus</t>
  </si>
  <si>
    <t>55/57</t>
  </si>
  <si>
    <t>Skoleveien 1</t>
  </si>
  <si>
    <t>1969</t>
  </si>
  <si>
    <t>Ås stadion - Driftsbygg garasje/garderobe kom.tek</t>
  </si>
  <si>
    <t>61/73</t>
  </si>
  <si>
    <t>Idrettsveien 14</t>
  </si>
  <si>
    <t>Ås stadion - Driftsbygg kom.tek og musikk/kultur</t>
  </si>
  <si>
    <t>Annet</t>
  </si>
  <si>
    <t>Berg gård - Hovedhus</t>
  </si>
  <si>
    <t>38/3</t>
  </si>
  <si>
    <t>Syverudveien 88-90</t>
  </si>
  <si>
    <t>Berg gård - Hytte</t>
  </si>
  <si>
    <t>38/3/1</t>
  </si>
  <si>
    <t>Syverudveien 86</t>
  </si>
  <si>
    <t>Neijing skolen</t>
  </si>
  <si>
    <t>Kroerveien 70</t>
  </si>
  <si>
    <t>1919</t>
  </si>
  <si>
    <t>Smedly - Hovedhus</t>
  </si>
  <si>
    <t>113/88</t>
  </si>
  <si>
    <t>Askehaugveien 58</t>
  </si>
  <si>
    <t>Smedly - Utedo/utebod</t>
  </si>
  <si>
    <t>113/1</t>
  </si>
  <si>
    <t>Smedly - Vognskjul</t>
  </si>
  <si>
    <t>Stuene - Gamlestua</t>
  </si>
  <si>
    <t>107/7</t>
  </si>
  <si>
    <t>Nordstuene, Gamle Kongevei 255</t>
  </si>
  <si>
    <t>Stuene - Speiderhytta</t>
  </si>
  <si>
    <t>Stuene - Stabbur</t>
  </si>
  <si>
    <t>Stuene - Utedo</t>
  </si>
  <si>
    <t>Stuene - Vognskjul</t>
  </si>
  <si>
    <t>Syverudveien 118 (hytte)</t>
  </si>
  <si>
    <t>39/21</t>
  </si>
  <si>
    <t>Syverudveien 118</t>
  </si>
  <si>
    <t>Annet (utleid)</t>
  </si>
  <si>
    <t>Breivoll - Bygg  2  - Drengestue</t>
  </si>
  <si>
    <t>113/2</t>
  </si>
  <si>
    <t>Breivollveien 100</t>
  </si>
  <si>
    <t>Breivoll - Bygg  4  - Vaktmesterbolig</t>
  </si>
  <si>
    <t>Breivollveien 98</t>
  </si>
  <si>
    <t>Breivoll - Bygg 1  - Hovedbygning</t>
  </si>
  <si>
    <t>Breivoll - Bygg 3 - Brakkebygg/HC bygg</t>
  </si>
  <si>
    <t>Breivoll - Bygg 5 - Stabbur</t>
  </si>
  <si>
    <t>Breivoll veien 100</t>
  </si>
  <si>
    <t>Breivoll - Bygg 6 - Kiosk (rødt lite hus)</t>
  </si>
  <si>
    <t>Brønnerud skole - Gamle herredshuset</t>
  </si>
  <si>
    <t>42/8</t>
  </si>
  <si>
    <t>Drøbakveien 63</t>
  </si>
  <si>
    <t>1849</t>
  </si>
  <si>
    <t>Syverudveien 50 - Pumpehus</t>
  </si>
  <si>
    <t>40/13</t>
  </si>
  <si>
    <t>Syverudveien 50 - Vedskjul</t>
  </si>
  <si>
    <t>Syverudveien 50, Kinnsåsen, Hovedhus</t>
  </si>
  <si>
    <t>Frydenhaug barnehage - "Hytte i skogen"</t>
  </si>
  <si>
    <t>42/69</t>
  </si>
  <si>
    <t>Skogveien 16</t>
  </si>
  <si>
    <t>Frydenhaug barnehage - Gammel/ny del</t>
  </si>
  <si>
    <t>ca1988 / 2008</t>
  </si>
  <si>
    <t>Frydenhaug barnehage - Utebod 1</t>
  </si>
  <si>
    <t>Frydenhaug barnehage - Utebod 2 og 3</t>
  </si>
  <si>
    <t>Begge fra byggeåret ca 1988</t>
  </si>
  <si>
    <t>Frydenhaug barnehage - Vognskur 1 og 2</t>
  </si>
  <si>
    <t>113/63</t>
  </si>
  <si>
    <t>Askehaugveien 87</t>
  </si>
  <si>
    <t>2020</t>
  </si>
  <si>
    <t>Nordby barnehage - Utebod</t>
  </si>
  <si>
    <t>Rustadskogen barnehage</t>
  </si>
  <si>
    <t>73/222</t>
  </si>
  <si>
    <t>Von Øtkens vei 60</t>
  </si>
  <si>
    <t>1978</t>
  </si>
  <si>
    <t>Rustadskogen barnehage - "Hytte i skogen"</t>
  </si>
  <si>
    <t>Rustadskogen barnehage - Utebod</t>
  </si>
  <si>
    <t>2011</t>
  </si>
  <si>
    <t>Sagalund barnehage</t>
  </si>
  <si>
    <t>54/323</t>
  </si>
  <si>
    <t>Ekornveien 50</t>
  </si>
  <si>
    <t>Sagalund barnehage - Utebod</t>
  </si>
  <si>
    <t>Solbergtunet barnehage - Bod</t>
  </si>
  <si>
    <t>102/8</t>
  </si>
  <si>
    <t>Valhallveien 4</t>
  </si>
  <si>
    <t>Solbergtunet barnehage - Dukkestuer</t>
  </si>
  <si>
    <t>Solbergtunet barnehage - Gammelt bygg</t>
  </si>
  <si>
    <t>Solbergtunet barnehage - Nytt bygg</t>
  </si>
  <si>
    <t>42/1/220</t>
  </si>
  <si>
    <t>Skoleveien 14</t>
  </si>
  <si>
    <t>Søråsteigen barnehage - "Hytte i skogen"</t>
  </si>
  <si>
    <t>42/2/220</t>
  </si>
  <si>
    <t>Søråsteigen barnehage - Dukkestue</t>
  </si>
  <si>
    <t>Søråsteigen barnehage - Uteboder</t>
  </si>
  <si>
    <t>Togrenda barnehage - Utebod  (Ikke i drift)</t>
  </si>
  <si>
    <t>108/379</t>
  </si>
  <si>
    <t>Toveien 30</t>
  </si>
  <si>
    <t>Togrenda barnehage (Ikke i drift)</t>
  </si>
  <si>
    <t>Tunveien barnehage - 2 avdelingsbygget</t>
  </si>
  <si>
    <t>54/350</t>
  </si>
  <si>
    <t>Tunveien 13</t>
  </si>
  <si>
    <t>2009</t>
  </si>
  <si>
    <t>Tunveien barnehage - 2 dukkestuer</t>
  </si>
  <si>
    <t>Tunveien barnehage - 2 uteboder</t>
  </si>
  <si>
    <t>Tunveien barnehage - 3 avdelingsbygget</t>
  </si>
  <si>
    <t>Tunveien barnehage - Administrasjonsbygg</t>
  </si>
  <si>
    <t>Tunveien 15</t>
  </si>
  <si>
    <t>2001</t>
  </si>
  <si>
    <t>107/609</t>
  </si>
  <si>
    <t>Gråbeinstien 2</t>
  </si>
  <si>
    <t>Vinterbro barnehage - "Hytte i skogen"</t>
  </si>
  <si>
    <t>Vinterbro barnehage - Utebod</t>
  </si>
  <si>
    <t>Idrett</t>
  </si>
  <si>
    <t>Nordby stadion Klubbhuset</t>
  </si>
  <si>
    <t>113/22</t>
  </si>
  <si>
    <t>Sportsveien 21</t>
  </si>
  <si>
    <t>Nordbyhallen</t>
  </si>
  <si>
    <t>115/16</t>
  </si>
  <si>
    <t>Emily Kirkeruds vei 12</t>
  </si>
  <si>
    <t>1997</t>
  </si>
  <si>
    <t>Ås fotballhall</t>
  </si>
  <si>
    <t>Idrettsveien 12</t>
  </si>
  <si>
    <t>Ås stadion Klubbhuset</t>
  </si>
  <si>
    <t>Åshallen</t>
  </si>
  <si>
    <t>55/97</t>
  </si>
  <si>
    <t>Gamle Hogstvedtvei 3</t>
  </si>
  <si>
    <t>1976</t>
  </si>
  <si>
    <t>Kultur</t>
  </si>
  <si>
    <t>Gamle Holstad skole</t>
  </si>
  <si>
    <t>61/15</t>
  </si>
  <si>
    <t>Haugerudveien 23</t>
  </si>
  <si>
    <t>Langbakken 37 - Ungdomshuset Midtgard</t>
  </si>
  <si>
    <t>Langbakken 37</t>
  </si>
  <si>
    <t>2004 (pusset opp i 2022)</t>
  </si>
  <si>
    <t>Musikkbingen ved Ås u.skole</t>
  </si>
  <si>
    <t>Langbakken 45</t>
  </si>
  <si>
    <t>Nordbytun  - Rudolf fritidsklubb</t>
  </si>
  <si>
    <t>Emily Kirkerudsvei 6</t>
  </si>
  <si>
    <t>Ås kulturhus</t>
  </si>
  <si>
    <t>Moerveien 1</t>
  </si>
  <si>
    <t>Startet i 1967</t>
  </si>
  <si>
    <t>Kultur - innleie</t>
  </si>
  <si>
    <t>Nordby bibliotek (Innleie)</t>
  </si>
  <si>
    <t>Vinterbro senter, Sjøskogenveien 7</t>
  </si>
  <si>
    <t>Omsorg</t>
  </si>
  <si>
    <t>Bjørnebekk  - Allaktivitetshus</t>
  </si>
  <si>
    <t>Kroerveien 48</t>
  </si>
  <si>
    <t>Hellinga 7- Dagsenteret</t>
  </si>
  <si>
    <t>Hellinga 7</t>
  </si>
  <si>
    <t>Moer helsehus - Aggregathuset (tekn.bygg)</t>
  </si>
  <si>
    <t>54/368</t>
  </si>
  <si>
    <t>Tunveien 2</t>
  </si>
  <si>
    <t>2021</t>
  </si>
  <si>
    <t>Moer helsehus -Ny/gammel del</t>
  </si>
  <si>
    <t>2007 / 2021</t>
  </si>
  <si>
    <t>Moertunet  - Tunveien 3-5 -Alle bygg</t>
  </si>
  <si>
    <t>Tunveien 3 - 5</t>
  </si>
  <si>
    <t>2000</t>
  </si>
  <si>
    <t>Moertunet  - Tunveien 7</t>
  </si>
  <si>
    <t>Tunveien 7</t>
  </si>
  <si>
    <t>Moertunet  - Tunveien 9</t>
  </si>
  <si>
    <t>Tunveien 9</t>
  </si>
  <si>
    <t>2016</t>
  </si>
  <si>
    <t>Undervisning</t>
  </si>
  <si>
    <t>Brønnerud skole  - Aktivitetsbygget</t>
  </si>
  <si>
    <t>1971</t>
  </si>
  <si>
    <t>Brønnerud skole - Bod</t>
  </si>
  <si>
    <t>Brønnerud skole - Gamleskolen (SFO)</t>
  </si>
  <si>
    <t>1886</t>
  </si>
  <si>
    <t>Brønnerud skole - Låven</t>
  </si>
  <si>
    <t>Tidlig på 1900 tallet</t>
  </si>
  <si>
    <t>Brønnerud skole - Undervisningsbygget</t>
  </si>
  <si>
    <t>1955/1999</t>
  </si>
  <si>
    <t xml:space="preserve">D6 </t>
  </si>
  <si>
    <t>Skoleveien 11 (Drøbakveien 6)</t>
  </si>
  <si>
    <t>Gamle Åsgård skole</t>
  </si>
  <si>
    <t>Skoleveien 9 (Bankveien 3)</t>
  </si>
  <si>
    <t>Gamlestua Nordby skole</t>
  </si>
  <si>
    <t>Askehaugveien 108</t>
  </si>
  <si>
    <t>Kroer skole - Gamlestua (administrasjonsbygg)</t>
  </si>
  <si>
    <t>95/3</t>
  </si>
  <si>
    <t>Vollholen 39</t>
  </si>
  <si>
    <t>Før 1950</t>
  </si>
  <si>
    <t>Kroer skole - Garasje</t>
  </si>
  <si>
    <t>95/16</t>
  </si>
  <si>
    <t>Vollholen 41</t>
  </si>
  <si>
    <t>1970</t>
  </si>
  <si>
    <t>Kroer skole - Huset</t>
  </si>
  <si>
    <t>Før 1970</t>
  </si>
  <si>
    <t>Kroer skole - Leskur (uteboder)</t>
  </si>
  <si>
    <t>Kroer skole - Låven</t>
  </si>
  <si>
    <t>Kroer skole - Stallen</t>
  </si>
  <si>
    <t>Kroer skole - Uthus (dukkestuer)</t>
  </si>
  <si>
    <t>Kulturskolen</t>
  </si>
  <si>
    <t>Skoleveien 7 (Bankveien 1)</t>
  </si>
  <si>
    <t>Ca 1911</t>
  </si>
  <si>
    <t>Nordby skole - Utebod</t>
  </si>
  <si>
    <t>Askehaugveien 110</t>
  </si>
  <si>
    <t>Nordby skole - Vestfløy A. B, C og D (1-4 + SFO)</t>
  </si>
  <si>
    <t>Nordby skole - Østfløy E  (Administrasjonsbygg)</t>
  </si>
  <si>
    <t>Nordby skole - Østfløy F og G (5 -7 trinn)</t>
  </si>
  <si>
    <t>Nordbytun ungdomsskole -Alle bygg</t>
  </si>
  <si>
    <t>Rustad skole -Alle bygg</t>
  </si>
  <si>
    <t>73/192</t>
  </si>
  <si>
    <t>Bestemors vei 2</t>
  </si>
  <si>
    <t>2019</t>
  </si>
  <si>
    <t>Sjøskogen skole -Alle bygg</t>
  </si>
  <si>
    <t>107/566</t>
  </si>
  <si>
    <t>Vinterbromyra 4</t>
  </si>
  <si>
    <t>Solberg skole - Solberg gård</t>
  </si>
  <si>
    <t>Valhallveien 2</t>
  </si>
  <si>
    <t>Solberg skole - Stabbur</t>
  </si>
  <si>
    <t>Solberg skole -Alle bygg</t>
  </si>
  <si>
    <t>Mjølnerveien 4</t>
  </si>
  <si>
    <t>Ås ungdomsskole - Aktivitetsbygget/svømmehall</t>
  </si>
  <si>
    <t>1968</t>
  </si>
  <si>
    <t>Ås ungdomsskole - Undervisning/administrasjonsbygg</t>
  </si>
  <si>
    <t>Idrettsveien 21, Mellomveien 4</t>
  </si>
  <si>
    <t>2003</t>
  </si>
  <si>
    <t>Åsgård skole</t>
  </si>
  <si>
    <t>Skoleveien 13-15-17-19</t>
  </si>
  <si>
    <t>2023</t>
  </si>
  <si>
    <t>Undervisning - innleie</t>
  </si>
  <si>
    <t>Modulskole på Ås stadion (Åsgård skole)</t>
  </si>
  <si>
    <t>Idrettsveien</t>
  </si>
  <si>
    <t>2017</t>
  </si>
  <si>
    <t>Sum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</si>
</sst>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31">
    <font>
      <sz val="11"/>
      <color theme="1"/>
      <name val="Calibri"/>
      <family val="2"/>
      <scheme val="minor"/>
    </font>
    <font>
      <sz val="8"/>
      <name val="Calibri"/>
      <family val="2"/>
      <scheme val="minor"/>
    </font>
    <font>
      <sz val="11"/>
      <color rgb="FF000000"/>
      <name val="Calibri"/>
      <family val="2"/>
      <scheme val="minor"/>
    </font>
    <font>
      <u/>
      <sz val="11"/>
      <color theme="10"/>
      <name val="Calibri"/>
      <family val="2"/>
      <scheme val="minor"/>
    </font>
    <font>
      <sz val="10"/>
      <color theme="1"/>
      <name val="Calibri"/>
      <family val="2"/>
      <scheme val="minor"/>
    </font>
    <font>
      <sz val="10"/>
      <color rgb="FF000000"/>
      <name val="Calibri"/>
      <family val="2"/>
      <scheme val="minor"/>
    </font>
    <font>
      <sz val="10"/>
      <name val="Calibri"/>
      <family val="2"/>
      <scheme val="minor"/>
    </font>
    <font>
      <sz val="10"/>
      <color rgb="FF000000"/>
      <name val="Calibri"/>
      <family val="2"/>
    </font>
    <font>
      <sz val="10"/>
      <color theme="0"/>
      <name val="Calibri"/>
      <family val="2"/>
      <scheme val="minor"/>
    </font>
    <font>
      <sz val="11"/>
      <color theme="0"/>
      <name val="Calibri"/>
      <family val="2"/>
      <scheme val="minor"/>
    </font>
    <font>
      <sz val="7"/>
      <color theme="1"/>
      <name val="Times New Roman"/>
      <family val="1"/>
    </font>
    <font>
      <i/>
      <sz val="11"/>
      <color rgb="FF000000"/>
      <name val="Calibri"/>
      <family val="2"/>
      <scheme val="minor"/>
    </font>
    <font>
      <u/>
      <sz val="10"/>
      <color rgb="FF000000"/>
      <name val="Calibri"/>
      <family val="2"/>
    </font>
    <font>
      <sz val="10"/>
      <color rgb="FF000000"/>
      <name val="Calibri"/>
      <scheme val="minor"/>
    </font>
    <font>
      <i/>
      <sz val="11"/>
      <color rgb="FF000000"/>
      <name val="Calibri"/>
      <scheme val="minor"/>
    </font>
    <font>
      <sz val="11"/>
      <color rgb="FF000000"/>
      <name val="Calibri"/>
      <scheme val="minor"/>
    </font>
    <font>
      <sz val="10"/>
      <color rgb="FF222222"/>
      <name val="Calibri"/>
      <family val="2"/>
      <scheme val="minor"/>
    </font>
    <font>
      <sz val="11"/>
      <color theme="1"/>
      <name val="Calibiri"/>
      <family val="2"/>
    </font>
    <font>
      <i/>
      <sz val="10"/>
      <color rgb="FF000000"/>
      <name val="Calibri"/>
      <family val="2"/>
      <scheme val="minor"/>
    </font>
    <font>
      <sz val="10"/>
      <color rgb="FFFF0000"/>
      <name val="Calibri"/>
      <family val="2"/>
      <scheme val="minor"/>
    </font>
    <font>
      <i/>
      <sz val="10"/>
      <name val="Calibri"/>
      <family val="2"/>
      <scheme val="minor"/>
    </font>
    <font>
      <sz val="10"/>
      <name val="Calibri"/>
      <family val="2"/>
    </font>
    <font>
      <sz val="10"/>
      <color theme="1"/>
      <name val="Arial"/>
      <family val="2"/>
    </font>
    <font>
      <b/>
      <sz val="11"/>
      <color theme="1"/>
      <name val="Arial"/>
      <family val="2"/>
    </font>
    <font>
      <b/>
      <sz val="10"/>
      <color theme="1"/>
      <name val="Arial"/>
      <family val="2"/>
    </font>
    <font>
      <sz val="10"/>
      <color rgb="FF000000"/>
      <name val="Arial"/>
      <family val="2"/>
    </font>
    <font>
      <u/>
      <sz val="10"/>
      <color theme="10"/>
      <name val="Calibri"/>
      <family val="2"/>
      <scheme val="minor"/>
    </font>
    <font>
      <sz val="10"/>
      <color theme="1"/>
      <name val="Arial"/>
    </font>
    <font>
      <b/>
      <sz val="10"/>
      <color theme="1"/>
      <name val="Arial"/>
    </font>
    <font>
      <b/>
      <sz val="11"/>
      <name val="Calibri"/>
      <family val="2"/>
    </font>
    <font>
      <b/>
      <sz val="11"/>
      <color indexed="8"/>
      <name val="Calibri"/>
      <family val="2"/>
      <scheme val="minor"/>
    </font>
  </fonts>
  <fills count="13">
    <fill>
      <patternFill patternType="none"/>
    </fill>
    <fill>
      <patternFill patternType="gray125"/>
    </fill>
    <fill>
      <patternFill patternType="solid">
        <fgColor rgb="FFFF0000"/>
        <bgColor indexed="64"/>
      </patternFill>
    </fill>
    <fill>
      <patternFill patternType="solid">
        <fgColor rgb="FFFF4343"/>
        <bgColor indexed="64"/>
      </patternFill>
    </fill>
    <fill>
      <patternFill patternType="solid">
        <fgColor theme="9"/>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bgColor indexed="64"/>
      </patternFill>
    </fill>
    <fill>
      <patternFill patternType="solid">
        <fgColor rgb="FFDCDCDC"/>
        <bgColor indexed="64"/>
      </patternFill>
    </fill>
    <fill>
      <patternFill patternType="solid">
        <fgColor rgb="FFEDEDED"/>
        <bgColor indexed="64"/>
      </patternFill>
    </fill>
    <fill>
      <patternFill patternType="solid">
        <fgColor theme="2" tint="-0.249977111117893"/>
        <bgColor indexed="64"/>
      </patternFill>
    </fill>
    <fill>
      <patternFill patternType="solid">
        <fgColor theme="2" tint="-9.9978637043366805E-2"/>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3" fillId="0" borderId="0" applyNumberFormat="0" applyFill="0" applyBorder="0" applyAlignment="0" applyProtection="0"/>
    <xf numFmtId="0" fontId="22" fillId="0" borderId="0"/>
  </cellStyleXfs>
  <cellXfs count="83">
    <xf numFmtId="0" fontId="0" fillId="0" borderId="0" xfId="0"/>
    <xf numFmtId="49" fontId="0" fillId="0" borderId="0" xfId="0" applyNumberFormat="1" applyAlignment="1">
      <alignment horizontal="left" vertical="top" wrapText="1"/>
    </xf>
    <xf numFmtId="49" fontId="0" fillId="0" borderId="0" xfId="0" applyNumberFormat="1" applyAlignment="1">
      <alignment vertical="top" wrapText="1"/>
    </xf>
    <xf numFmtId="0" fontId="0" fillId="0" borderId="0" xfId="0" applyAlignment="1">
      <alignment wrapText="1"/>
    </xf>
    <xf numFmtId="0" fontId="6" fillId="0" borderId="0" xfId="0" applyFont="1" applyAlignment="1">
      <alignment vertical="top" wrapText="1"/>
    </xf>
    <xf numFmtId="0" fontId="6" fillId="3" borderId="0" xfId="0" applyFont="1" applyFill="1" applyAlignment="1">
      <alignment horizontal="left" vertical="top"/>
    </xf>
    <xf numFmtId="0" fontId="4" fillId="3" borderId="0" xfId="0" applyFont="1" applyFill="1" applyAlignment="1">
      <alignment horizontal="left" vertical="top" wrapText="1"/>
    </xf>
    <xf numFmtId="0" fontId="5" fillId="0" borderId="0" xfId="0" applyFont="1" applyAlignment="1">
      <alignment vertical="top" wrapText="1"/>
    </xf>
    <xf numFmtId="49" fontId="6" fillId="0" borderId="0" xfId="0" applyNumberFormat="1" applyFont="1" applyAlignment="1">
      <alignment vertical="top" wrapText="1"/>
    </xf>
    <xf numFmtId="49" fontId="7" fillId="0" borderId="0" xfId="0" applyNumberFormat="1" applyFont="1" applyAlignment="1">
      <alignment vertical="top" wrapText="1"/>
    </xf>
    <xf numFmtId="0" fontId="6" fillId="5" borderId="0" xfId="0" applyFont="1" applyFill="1" applyAlignment="1">
      <alignment horizontal="left" vertical="top"/>
    </xf>
    <xf numFmtId="0" fontId="4" fillId="5" borderId="0" xfId="0" applyFont="1" applyFill="1" applyAlignment="1">
      <alignment horizontal="left" vertical="top" wrapText="1"/>
    </xf>
    <xf numFmtId="0" fontId="6" fillId="0" borderId="0" xfId="0" applyFont="1" applyAlignment="1">
      <alignment horizontal="left" vertical="top" wrapText="1"/>
    </xf>
    <xf numFmtId="0" fontId="7" fillId="0" borderId="0" xfId="0" applyFont="1" applyAlignment="1">
      <alignment vertical="top" wrapText="1"/>
    </xf>
    <xf numFmtId="49" fontId="6" fillId="0" borderId="0" xfId="0" applyNumberFormat="1" applyFont="1" applyAlignment="1">
      <alignment horizontal="left" vertical="top" wrapText="1"/>
    </xf>
    <xf numFmtId="0" fontId="7" fillId="0" borderId="0" xfId="0" quotePrefix="1" applyFont="1" applyAlignment="1">
      <alignment vertical="top" wrapText="1"/>
    </xf>
    <xf numFmtId="0" fontId="6" fillId="2" borderId="0" xfId="0" applyFont="1" applyFill="1" applyAlignment="1">
      <alignment horizontal="left" vertical="top"/>
    </xf>
    <xf numFmtId="0" fontId="8" fillId="2" borderId="0" xfId="0" applyFont="1" applyFill="1" applyAlignment="1">
      <alignment horizontal="left" vertical="top" wrapText="1"/>
    </xf>
    <xf numFmtId="0" fontId="6" fillId="4" borderId="0" xfId="0" applyFont="1" applyFill="1" applyAlignment="1">
      <alignment horizontal="left" vertical="top"/>
    </xf>
    <xf numFmtId="0" fontId="4" fillId="4" borderId="0" xfId="0" applyFont="1" applyFill="1" applyAlignment="1">
      <alignment horizontal="left" vertical="top" wrapText="1"/>
    </xf>
    <xf numFmtId="0" fontId="6" fillId="0" borderId="1" xfId="0" applyFont="1" applyBorder="1" applyAlignment="1">
      <alignment horizontal="left" wrapText="1"/>
    </xf>
    <xf numFmtId="0" fontId="6" fillId="0" borderId="2" xfId="0" applyFont="1" applyBorder="1" applyAlignment="1">
      <alignment horizontal="left" wrapText="1"/>
    </xf>
    <xf numFmtId="49" fontId="6" fillId="0" borderId="2" xfId="0" applyNumberFormat="1" applyFont="1" applyBorder="1" applyAlignment="1">
      <alignment horizontal="left" vertical="top" wrapText="1"/>
    </xf>
    <xf numFmtId="49" fontId="6" fillId="0" borderId="3" xfId="0" applyNumberFormat="1" applyFont="1" applyBorder="1" applyAlignment="1">
      <alignment horizontal="left" vertical="top" wrapText="1"/>
    </xf>
    <xf numFmtId="0" fontId="4" fillId="0" borderId="0" xfId="0" applyFont="1" applyAlignment="1">
      <alignment horizontal="left" vertical="top" wrapText="1"/>
    </xf>
    <xf numFmtId="0" fontId="6" fillId="6" borderId="0" xfId="0" applyFont="1" applyFill="1" applyAlignment="1">
      <alignment horizontal="left" vertical="top"/>
    </xf>
    <xf numFmtId="0" fontId="6" fillId="7" borderId="0" xfId="0" applyFont="1" applyFill="1" applyAlignment="1">
      <alignment horizontal="left" vertical="top"/>
    </xf>
    <xf numFmtId="0" fontId="9" fillId="8" borderId="0" xfId="0" applyFont="1" applyFill="1" applyAlignment="1">
      <alignment horizontal="left" vertical="top"/>
    </xf>
    <xf numFmtId="0" fontId="6" fillId="0" borderId="0" xfId="0" applyFont="1" applyAlignment="1">
      <alignment horizontal="left" vertical="top"/>
    </xf>
    <xf numFmtId="0" fontId="5" fillId="0" borderId="0" xfId="0" applyFont="1" applyAlignment="1">
      <alignment vertical="top"/>
    </xf>
    <xf numFmtId="0" fontId="7" fillId="0" borderId="0" xfId="0" applyFont="1" applyAlignment="1">
      <alignment vertical="top"/>
    </xf>
    <xf numFmtId="49" fontId="6" fillId="0" borderId="0" xfId="0" applyNumberFormat="1" applyFont="1" applyAlignment="1">
      <alignment horizontal="left" vertical="top"/>
    </xf>
    <xf numFmtId="49" fontId="5" fillId="0" borderId="0" xfId="0" applyNumberFormat="1" applyFont="1" applyAlignment="1">
      <alignment horizontal="left" vertical="top" wrapText="1"/>
    </xf>
    <xf numFmtId="0" fontId="5" fillId="0" borderId="0" xfId="0" applyFont="1" applyAlignment="1">
      <alignment horizontal="left" vertical="top" wrapText="1"/>
    </xf>
    <xf numFmtId="0" fontId="16" fillId="0" borderId="0" xfId="0" applyFont="1" applyAlignment="1">
      <alignment horizontal="left" vertical="top" wrapText="1"/>
    </xf>
    <xf numFmtId="0" fontId="17" fillId="9" borderId="0" xfId="0" applyFont="1" applyFill="1"/>
    <xf numFmtId="49" fontId="0" fillId="0" borderId="0" xfId="0" applyNumberFormat="1"/>
    <xf numFmtId="164" fontId="0" fillId="0" borderId="0" xfId="0" applyNumberFormat="1"/>
    <xf numFmtId="3" fontId="0" fillId="0" borderId="0" xfId="0" applyNumberFormat="1"/>
    <xf numFmtId="49" fontId="5" fillId="0" borderId="0" xfId="0" applyNumberFormat="1" applyFont="1" applyAlignment="1">
      <alignment vertical="top" wrapText="1"/>
    </xf>
    <xf numFmtId="49" fontId="21" fillId="0" borderId="0" xfId="0" applyNumberFormat="1" applyFont="1" applyAlignment="1">
      <alignment vertical="top" wrapText="1"/>
    </xf>
    <xf numFmtId="0" fontId="22" fillId="0" borderId="0" xfId="2"/>
    <xf numFmtId="0" fontId="23" fillId="11" borderId="1" xfId="2" applyFont="1" applyFill="1" applyBorder="1"/>
    <xf numFmtId="0" fontId="23" fillId="11" borderId="2" xfId="2" applyFont="1" applyFill="1" applyBorder="1"/>
    <xf numFmtId="0" fontId="23" fillId="11" borderId="3" xfId="2" applyFont="1" applyFill="1" applyBorder="1"/>
    <xf numFmtId="0" fontId="24" fillId="12" borderId="1" xfId="2" applyFont="1" applyFill="1" applyBorder="1"/>
    <xf numFmtId="0" fontId="22" fillId="12" borderId="2" xfId="2" applyFill="1" applyBorder="1"/>
    <xf numFmtId="3" fontId="22" fillId="12" borderId="3" xfId="2" applyNumberFormat="1" applyFill="1" applyBorder="1"/>
    <xf numFmtId="0" fontId="24" fillId="0" borderId="1" xfId="2" applyFont="1" applyBorder="1"/>
    <xf numFmtId="0" fontId="22" fillId="0" borderId="2" xfId="2" applyBorder="1"/>
    <xf numFmtId="3" fontId="22" fillId="0" borderId="3" xfId="2" applyNumberFormat="1" applyBorder="1"/>
    <xf numFmtId="0" fontId="24" fillId="12" borderId="9" xfId="2" applyFont="1" applyFill="1" applyBorder="1"/>
    <xf numFmtId="0" fontId="22" fillId="12" borderId="10" xfId="2" applyFill="1" applyBorder="1"/>
    <xf numFmtId="3" fontId="22" fillId="12" borderId="11" xfId="2" applyNumberFormat="1" applyFill="1" applyBorder="1"/>
    <xf numFmtId="3" fontId="22" fillId="12" borderId="0" xfId="2" applyNumberFormat="1" applyFill="1"/>
    <xf numFmtId="0" fontId="22" fillId="12" borderId="5" xfId="2" applyFill="1" applyBorder="1"/>
    <xf numFmtId="3" fontId="22" fillId="12" borderId="8" xfId="2" applyNumberFormat="1" applyFill="1" applyBorder="1"/>
    <xf numFmtId="3" fontId="22" fillId="12" borderId="6" xfId="2" applyNumberFormat="1" applyFill="1" applyBorder="1"/>
    <xf numFmtId="3" fontId="22" fillId="12" borderId="5" xfId="2" applyNumberFormat="1" applyFill="1" applyBorder="1"/>
    <xf numFmtId="0" fontId="25" fillId="0" borderId="0" xfId="2" applyFont="1"/>
    <xf numFmtId="0" fontId="24" fillId="0" borderId="9" xfId="2" applyFont="1" applyBorder="1"/>
    <xf numFmtId="0" fontId="22" fillId="0" borderId="10" xfId="2" applyBorder="1"/>
    <xf numFmtId="3" fontId="22" fillId="0" borderId="11" xfId="2" applyNumberFormat="1" applyBorder="1"/>
    <xf numFmtId="3" fontId="22" fillId="0" borderId="0" xfId="2" applyNumberFormat="1"/>
    <xf numFmtId="3" fontId="22" fillId="0" borderId="5" xfId="2" applyNumberFormat="1" applyBorder="1"/>
    <xf numFmtId="0" fontId="22" fillId="11" borderId="2" xfId="2" applyFill="1" applyBorder="1"/>
    <xf numFmtId="3" fontId="22" fillId="11" borderId="3" xfId="2" applyNumberFormat="1" applyFill="1" applyBorder="1"/>
    <xf numFmtId="0" fontId="22" fillId="12" borderId="4" xfId="2" quotePrefix="1" applyFill="1" applyBorder="1"/>
    <xf numFmtId="0" fontId="22" fillId="12" borderId="7" xfId="2" quotePrefix="1" applyFill="1" applyBorder="1"/>
    <xf numFmtId="0" fontId="22" fillId="0" borderId="4" xfId="2" quotePrefix="1" applyBorder="1"/>
    <xf numFmtId="0" fontId="22" fillId="11" borderId="1" xfId="2" quotePrefix="1" applyFill="1" applyBorder="1"/>
    <xf numFmtId="49" fontId="0" fillId="0" borderId="0" xfId="0" applyNumberFormat="1" applyAlignment="1">
      <alignment horizontal="left" vertical="center"/>
    </xf>
    <xf numFmtId="49" fontId="26" fillId="0" borderId="0" xfId="1" applyNumberFormat="1" applyFont="1" applyAlignment="1">
      <alignment vertical="top" wrapText="1"/>
    </xf>
    <xf numFmtId="0" fontId="7" fillId="10" borderId="0" xfId="0" applyFont="1" applyFill="1" applyAlignment="1">
      <alignment vertical="top" wrapText="1"/>
    </xf>
    <xf numFmtId="0" fontId="0" fillId="0" borderId="0" xfId="0" pivotButton="1"/>
    <xf numFmtId="0" fontId="27" fillId="0" borderId="0" xfId="2" applyFont="1"/>
    <xf numFmtId="0" fontId="28" fillId="0" borderId="0" xfId="2" applyFont="1"/>
    <xf numFmtId="0" fontId="5" fillId="0" borderId="0" xfId="0" applyFont="1" applyAlignment="1">
      <alignment wrapText="1"/>
    </xf>
    <xf numFmtId="0" fontId="29" fillId="0" borderId="0" xfId="0" applyFont="1"/>
    <xf numFmtId="4" fontId="0" fillId="0" borderId="0" xfId="0" applyNumberFormat="1"/>
    <xf numFmtId="0" fontId="30" fillId="0" borderId="0" xfId="0" applyFont="1"/>
    <xf numFmtId="4" fontId="30" fillId="0" borderId="0" xfId="0" applyNumberFormat="1" applyFont="1"/>
    <xf numFmtId="0" fontId="5" fillId="0" borderId="0" xfId="0" applyFont="1" applyAlignment="1">
      <alignment vertical="center" wrapText="1"/>
    </xf>
  </cellXfs>
  <cellStyles count="3">
    <cellStyle name="Hyperkobling" xfId="1" builtinId="8"/>
    <cellStyle name="Normal" xfId="0" builtinId="0"/>
    <cellStyle name="Normal 2" xfId="2" xr:uid="{0D5CFDAD-492D-4DD8-A920-AA992BFC64C9}"/>
  </cellStyles>
  <dxfs count="8">
    <dxf>
      <font>
        <strike val="0"/>
        <outline val="0"/>
        <shadow val="0"/>
        <u val="none"/>
        <vertAlign val="baseline"/>
        <sz val="10"/>
        <color auto="1"/>
        <name val="Calibri"/>
        <family val="2"/>
        <scheme val="minor"/>
      </font>
      <numFmt numFmtId="30" formatCode="@"/>
      <fill>
        <patternFill patternType="none">
          <fgColor indexed="64"/>
          <bgColor auto="1"/>
        </patternFill>
      </fill>
      <alignment horizontal="general" vertical="top" textRotation="0" wrapText="1" indent="0" justifyLastLine="0" shrinkToFit="0" readingOrder="0"/>
    </dxf>
    <dxf>
      <alignment horizontal="left" vertical="center" textRotation="0" wrapText="0" indent="0" justifyLastLine="0" shrinkToFit="0" readingOrder="0"/>
    </dxf>
    <dxf>
      <font>
        <b/>
        <strike val="0"/>
        <outline val="0"/>
        <shadow val="0"/>
        <u val="none"/>
        <vertAlign val="baseline"/>
        <sz val="10"/>
        <color auto="1"/>
        <name val="Calibri"/>
        <family val="2"/>
        <scheme val="minor"/>
      </font>
      <numFmt numFmtId="30" formatCode="@"/>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Calibri"/>
        <family val="2"/>
        <scheme val="minor"/>
      </font>
      <alignment horizontal="left" vertical="top" textRotation="0" wrapText="1" indent="0" justifyLastLine="0" shrinkToFit="0" readingOrder="0"/>
    </dxf>
    <dxf>
      <font>
        <strike val="0"/>
        <outline val="0"/>
        <shadow val="0"/>
        <u val="none"/>
        <vertAlign val="baseline"/>
        <sz val="10"/>
        <color auto="1"/>
        <name val="Calibri"/>
        <family val="2"/>
        <scheme val="minor"/>
      </font>
      <numFmt numFmtId="0" formatCode="General"/>
      <alignment horizontal="left" vertical="top" textRotation="0" wrapText="0" indent="0" justifyLastLine="0" shrinkToFit="0" readingOrder="0"/>
    </dxf>
    <dxf>
      <border>
        <bottom style="thin">
          <color indexed="64"/>
        </bottom>
      </border>
    </dxf>
    <dxf>
      <font>
        <strike val="0"/>
        <outline val="0"/>
        <shadow val="0"/>
        <u val="none"/>
        <vertAlign val="baseline"/>
        <sz val="12"/>
        <name val="Calibri"/>
        <family val="2"/>
        <scheme val="minor"/>
      </font>
      <alignment vertical="top" textRotation="0" indent="0" justifyLastLine="0" shrinkToFit="0" readingOrder="0"/>
    </dxf>
    <dxf>
      <font>
        <strike val="0"/>
        <outline val="0"/>
        <shadow val="0"/>
        <u val="none"/>
        <vertAlign val="baseline"/>
        <sz val="10"/>
        <color auto="1"/>
        <name val="Calibri"/>
        <family val="2"/>
        <scheme val="minor"/>
      </font>
      <alignment horizontal="general" vertical="bottom" textRotation="0" wrapText="1" indent="0" justifyLastLine="0" shrinkToFit="0" readingOrder="0"/>
      <border diagonalUp="0" diagonalDown="0">
        <left/>
        <right/>
        <top/>
        <bottom/>
        <vertical/>
        <horizontal/>
      </border>
    </dxf>
  </dxfs>
  <tableStyles count="0" defaultTableStyle="TableStyleMedium2" defaultPivotStyle="PivotStyleLight16"/>
  <colors>
    <mruColors>
      <color rgb="FFFF2525"/>
      <color rgb="FFFF4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1381126</xdr:colOff>
      <xdr:row>19</xdr:row>
      <xdr:rowOff>373063</xdr:rowOff>
    </xdr:from>
    <xdr:to>
      <xdr:col>4</xdr:col>
      <xdr:colOff>3597390</xdr:colOff>
      <xdr:row>19</xdr:row>
      <xdr:rowOff>1228194</xdr:rowOff>
    </xdr:to>
    <xdr:pic>
      <xdr:nvPicPr>
        <xdr:cNvPr id="2" name="Bilde 2">
          <a:extLst>
            <a:ext uri="{FF2B5EF4-FFF2-40B4-BE49-F238E27FC236}">
              <a16:creationId xmlns:a16="http://schemas.microsoft.com/office/drawing/2014/main" id="{2BE35C52-140B-4C90-A863-622488E9051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69376" y="33075563"/>
          <a:ext cx="2216264" cy="857294"/>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AK60168\Downloads\Export-20231116142618.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AK60168\Downloads\Export-20231117093105.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ans Jørgen Kjellesvik" refreshedDate="45246.651666319442" createdVersion="8" refreshedVersion="8" minRefreshableVersion="3" recordCount="3875" xr:uid="{F44ECAFB-77F6-460C-9AFD-7DFC7EC57408}">
  <cacheSource type="worksheet">
    <worksheetSource ref="A1:L1048576" sheet="Sheet1" r:id="rId2"/>
  </cacheSource>
  <cacheFields count="12">
    <cacheField name="Orgnivå 2 (T)" numFmtId="49">
      <sharedItems containsBlank="1" count="11">
        <s v="04 Barn unge og familier"/>
        <s v="02 Barnehage"/>
        <s v="08 Eiendom"/>
        <s v="03 Grunnskole"/>
        <s v="07 Hjemmeboende"/>
        <s v="09 Kultur, samfunn og teknikk"/>
        <s v="05 NAV"/>
        <s v="01 Politikk, stab og fellestjenester"/>
        <s v="10 Sentrale inntekter og utgifter"/>
        <s v="06 Sykehjem og boliger"/>
        <m/>
      </sharedItems>
    </cacheField>
    <cacheField name="Art" numFmtId="49">
      <sharedItems containsBlank="1"/>
    </cacheField>
    <cacheField name="Art (T)" numFmtId="49">
      <sharedItems containsBlank="1"/>
    </cacheField>
    <cacheField name="Rev. budsjett 2024" numFmtId="164">
      <sharedItems containsString="0" containsBlank="1" containsNumber="1" minValue="-63371000" maxValue="48085013"/>
    </cacheField>
    <cacheField name="Regnskap 2024" numFmtId="164">
      <sharedItems containsString="0" containsBlank="1" containsNumber="1" containsInteger="1" minValue="0" maxValue="0"/>
    </cacheField>
    <cacheField name="Regnskap 2023" numFmtId="164">
      <sharedItems containsString="0" containsBlank="1" containsNumber="1" minValue="-591334710.16999996" maxValue="97480692"/>
    </cacheField>
    <cacheField name="Øk.plan 2024" numFmtId="164">
      <sharedItems containsString="0" containsBlank="1" containsNumber="1" minValue="-790323000" maxValue="133625433.36"/>
    </cacheField>
    <cacheField name="Regnskap 2022" numFmtId="164">
      <sharedItems containsString="0" containsBlank="1" containsNumber="1" minValue="-768373276.33000004" maxValue="93035619"/>
    </cacheField>
    <cacheField name="Orgnivå 3 (T)" numFmtId="49">
      <sharedItems containsBlank="1" count="50">
        <s v="Barnevern"/>
        <s v="Innsats og koordinering"/>
        <s v="Barn unge og familier"/>
        <s v="Pedagogisk psykologisk senter"/>
        <s v="Forebyggende helsetjenester"/>
        <s v="Barnehage"/>
        <s v="Frydenhaug barnehage"/>
        <s v="Nordby barnehage"/>
        <s v="Vinterbro barnehage"/>
        <s v="Tunveien barnehage"/>
        <s v="Søråsteigen barnehage"/>
        <s v="Solbergtunet barnehage"/>
        <s v="Eiendom"/>
        <s v="Grunnskole"/>
        <s v="Ås ungdomsskole"/>
        <s v="Sjøskogen skole og SFO"/>
        <s v="Nordby skole og SFO"/>
        <s v="Åsgård skole og SFO"/>
        <s v="Brønnerud skole og SFO"/>
        <s v="Solberg skole og SFO"/>
        <s v="Nordbytun ungdomsskole"/>
        <s v="Rustad skole og SFO"/>
        <s v="Kroer skole og SFO"/>
        <s v="Hjemmebaserte tjenester"/>
        <s v="Hjemmeboende"/>
        <s v="Forvaltning voksne"/>
        <s v="Helsedrift"/>
        <s v="Mestring og koorinering"/>
        <s v="Plan, byggesak og geodata"/>
        <s v="Kultur og samskaping"/>
        <s v="Vannområdet PURA"/>
        <s v="Landbrukskontoret"/>
        <s v="Kultur, samfunn og teknikk"/>
        <s v="Kommunalteknikk"/>
        <s v="NAV"/>
        <s v="Voksenopplæring"/>
        <s v="Fagstab"/>
        <s v="Kommunedirektør"/>
        <s v="Økonomi og digitalisering"/>
        <s v="HR Organisasjon"/>
        <s v="Politisk styring"/>
        <s v="Prosjektavdeling"/>
        <s v="Fellesposter"/>
        <s v="Sentrale inntekter og utgifter"/>
        <s v="Boliger voksne"/>
        <s v="Moer sykehjem"/>
        <s v="Moertunet"/>
        <s v="Ås fastlegekontor"/>
        <s v="Sykehjem og boliger"/>
        <m/>
      </sharedItems>
    </cacheField>
    <cacheField name="Orgnivå 3" numFmtId="49">
      <sharedItems containsBlank="1"/>
    </cacheField>
    <cacheField name="Orgnivå 1 (T)" numFmtId="49">
      <sharedItems containsBlank="1"/>
    </cacheField>
    <cacheField name="Kontogruppe (T)" numFmtId="49">
      <sharedItems containsBlank="1" count="10">
        <s v="1 Lønn"/>
        <s v="2 Kjøp av varer og tjenester som inngår i kommunal egenproduksjon"/>
        <s v="3 Kjøp av varer og tjenester som erstatter kommunal egenproduksjon"/>
        <s v="4 Overføringsutgifter"/>
        <s v="5 Finansutgifter"/>
        <s v="6 Salgsinntekter"/>
        <s v="7 Refusjoner"/>
        <s v="8 Overføringsinntekter"/>
        <s v="9 Finansinntekter og finansieringstransaksjoner"/>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ans Jørgen Kjellesvik" refreshedDate="45247.445506249998" createdVersion="8" refreshedVersion="8" minRefreshableVersion="3" recordCount="3883" xr:uid="{3E78427D-C9BA-4830-9C3F-7F2F12128BB2}">
  <cacheSource type="worksheet">
    <worksheetSource ref="A1:N1048576" sheet="Sheet1" r:id="rId2"/>
  </cacheSource>
  <cacheFields count="14">
    <cacheField name="Orgnivå 2" numFmtId="49">
      <sharedItems containsBlank="1"/>
    </cacheField>
    <cacheField name="Orgnivå 2 (T)" numFmtId="49">
      <sharedItems containsBlank="1"/>
    </cacheField>
    <cacheField name="Art" numFmtId="49">
      <sharedItems containsBlank="1"/>
    </cacheField>
    <cacheField name="Art (T)" numFmtId="49">
      <sharedItems containsBlank="1"/>
    </cacheField>
    <cacheField name="Rev. budsjett 2024" numFmtId="164">
      <sharedItems containsString="0" containsBlank="1" containsNumber="1" minValue="-63371000" maxValue="48085013"/>
    </cacheField>
    <cacheField name="Regnskap 2024" numFmtId="164">
      <sharedItems containsString="0" containsBlank="1" containsNumber="1" containsInteger="1" minValue="0" maxValue="0"/>
    </cacheField>
    <cacheField name="Regnskap hittil 2023" numFmtId="164">
      <sharedItems containsString="0" containsBlank="1" containsNumber="1" minValue="-591334710.16999996" maxValue="97480692"/>
    </cacheField>
    <cacheField name="Øk.plan 2024" numFmtId="164">
      <sharedItems containsString="0" containsBlank="1" containsNumber="1" minValue="-790323000" maxValue="133625433.36"/>
    </cacheField>
    <cacheField name="Regnskap   2022" numFmtId="164">
      <sharedItems containsString="0" containsBlank="1" containsNumber="1" minValue="-768373276.33000004" maxValue="93035619"/>
    </cacheField>
    <cacheField name="Enhet" numFmtId="49">
      <sharedItems containsBlank="1" count="50">
        <s v="Barnevern"/>
        <s v="Forebyggende helsetjenester"/>
        <s v="Innsats og koordinering"/>
        <s v="Barn unge og familier"/>
        <s v="Pedagogisk psykologisk senter"/>
        <s v="Barnehage"/>
        <s v="Frydenhaug barnehage"/>
        <s v="Nordby barnehage"/>
        <s v="Vinterbro barnehage"/>
        <s v="Tunveien barnehage"/>
        <s v="Søråsteigen barnehage"/>
        <s v="Solbergtunet barnehage"/>
        <s v="Eiendom"/>
        <s v="Grunnskole"/>
        <s v="Ås ungdomsskole"/>
        <s v="Sjøskogen skole og SFO"/>
        <s v="Nordby skole og SFO"/>
        <s v="Åsgård skole og SFO"/>
        <s v="Brønnerud skole og SFO"/>
        <s v="Solberg skole og SFO"/>
        <s v="Nordbytun ungdomsskole"/>
        <s v="Rustad skole og SFO"/>
        <s v="Kroer skole og SFO"/>
        <s v="Hjemmebaserte tjenester"/>
        <s v="Forvaltning voksne"/>
        <s v="Mestring og koorinering"/>
        <s v="Hjemmeboende"/>
        <s v="Helsedrift"/>
        <s v="Plan, byggesak og geodata"/>
        <s v="Kultur og samskaping"/>
        <s v="Vannområdet PURA"/>
        <s v="Landbrukskontoret"/>
        <s v="Kultur, samfunn og teknikk"/>
        <s v="Kommunalteknikk"/>
        <s v="NAV"/>
        <s v="Voksenopplæring"/>
        <s v="Fagstab"/>
        <s v="Kommunedirektør"/>
        <s v="Økonomi og digitalisering"/>
        <s v="HR Organisasjon"/>
        <s v="Politisk styring"/>
        <s v="Prosjektavdeling"/>
        <s v="Fellesposter"/>
        <s v="Sentrale inntekter og utgifter"/>
        <s v="Boliger voksne"/>
        <s v="Moer sykehjem"/>
        <s v="Sykehjem og boliger"/>
        <s v="Moertunet"/>
        <s v="Ås fastlegekontor"/>
        <m/>
      </sharedItems>
    </cacheField>
    <cacheField name="Orgnivå 3" numFmtId="49">
      <sharedItems containsBlank="1"/>
    </cacheField>
    <cacheField name="Kontogruppe (T)" numFmtId="49">
      <sharedItems containsBlank="1" count="10">
        <s v="1 Lønn"/>
        <s v="2 Kjøp av varer og tjenester som inngår i kommunal egenproduksjon"/>
        <s v="3 Kjøp av varer og tjenester som erstatter kommunal egenproduksjon"/>
        <s v="4 Overføringsutgifter"/>
        <s v="5 Finansutgifter"/>
        <s v="6 Salgsinntekter"/>
        <s v="7 Refusjoner"/>
        <s v="8 Overføringsinntekter"/>
        <s v="9 Finansinntekter og finansieringstransaksjoner"/>
        <m/>
      </sharedItems>
    </cacheField>
    <cacheField name="Opprinnelig budsjett 2023" numFmtId="164">
      <sharedItems containsString="0" containsBlank="1" containsNumber="1" minValue="-747386000" maxValue="125049999.72"/>
    </cacheField>
    <cacheField name="Virksomhet" numFmtId="0">
      <sharedItems containsBlank="1" count="11">
        <s v="04 Barn unge og familier"/>
        <s v="02 Barnehage"/>
        <s v="08 Eiendom"/>
        <s v="03 Grunnskole"/>
        <s v="07 Hjemmeboende"/>
        <s v="09 Kultur, samfunn og teknikk"/>
        <s v="05 NAV"/>
        <s v="01 Politikk, stab og fellestjenester"/>
        <s v="10 Sentrale inntekter og utgifter"/>
        <s v="06 Sykehjem og boliger"/>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875">
  <r>
    <x v="0"/>
    <s v="10"/>
    <s v="Økonomiplan lønn"/>
    <n v="-800000"/>
    <n v="0"/>
    <n v="0"/>
    <n v="-330000"/>
    <n v="0"/>
    <x v="0"/>
    <s v="420"/>
    <s v="Ås kommune"/>
    <x v="0"/>
  </r>
  <r>
    <x v="0"/>
    <s v="10"/>
    <s v="Økonomiplan lønn"/>
    <n v="0"/>
    <n v="0"/>
    <n v="0"/>
    <n v="360000"/>
    <n v="0"/>
    <x v="1"/>
    <s v="440"/>
    <s v="Ås kommune"/>
    <x v="0"/>
  </r>
  <r>
    <x v="0"/>
    <s v="101000"/>
    <s v="Lønn faste stillinger"/>
    <n v="1699727"/>
    <n v="0"/>
    <n v="1509748.98"/>
    <n v="1699727"/>
    <n v="1874328.14"/>
    <x v="2"/>
    <s v="400"/>
    <s v="Ås kommune"/>
    <x v="0"/>
  </r>
  <r>
    <x v="0"/>
    <s v="101000"/>
    <s v="Lønn faste stillinger"/>
    <n v="8066014"/>
    <n v="0"/>
    <n v="6880727.9100000001"/>
    <n v="8066014"/>
    <n v="7454980.2800000003"/>
    <x v="3"/>
    <s v="410"/>
    <s v="Ås kommune"/>
    <x v="0"/>
  </r>
  <r>
    <x v="0"/>
    <s v="101000"/>
    <s v="Lønn faste stillinger"/>
    <n v="14982735"/>
    <n v="0"/>
    <n v="13741416.449999999"/>
    <n v="14982735"/>
    <n v="14115676"/>
    <x v="0"/>
    <s v="420"/>
    <s v="Ås kommune"/>
    <x v="0"/>
  </r>
  <r>
    <x v="0"/>
    <s v="101000"/>
    <s v="Lønn faste stillinger"/>
    <n v="19430152"/>
    <n v="0"/>
    <n v="15896001.32"/>
    <n v="19430152"/>
    <n v="16084725.08"/>
    <x v="4"/>
    <s v="430"/>
    <s v="Ås kommune"/>
    <x v="0"/>
  </r>
  <r>
    <x v="0"/>
    <s v="101000"/>
    <s v="Lønn faste stillinger"/>
    <n v="22654410"/>
    <n v="0"/>
    <n v="18816433.41"/>
    <n v="22654410"/>
    <n v="19606010.440000001"/>
    <x v="1"/>
    <s v="440"/>
    <s v="Ås kommune"/>
    <x v="0"/>
  </r>
  <r>
    <x v="0"/>
    <s v="101010"/>
    <s v="Lønn lærere"/>
    <n v="0"/>
    <n v="0"/>
    <n v="181033.32"/>
    <n v="0"/>
    <n v="205852.4"/>
    <x v="1"/>
    <s v="440"/>
    <s v="Ås kommune"/>
    <x v="0"/>
  </r>
  <r>
    <x v="0"/>
    <s v="101010"/>
    <s v="Lønn lærere"/>
    <n v="1264492"/>
    <n v="0"/>
    <n v="920856.79"/>
    <n v="1264492"/>
    <n v="987797.19"/>
    <x v="3"/>
    <s v="410"/>
    <s v="Ås kommune"/>
    <x v="0"/>
  </r>
  <r>
    <x v="0"/>
    <s v="101020"/>
    <s v="Lønn tillitsvalgte (fast lønn ihht HTA)"/>
    <n v="6327"/>
    <n v="0"/>
    <n v="0"/>
    <n v="6327"/>
    <n v="0"/>
    <x v="3"/>
    <s v="410"/>
    <s v="Ås kommune"/>
    <x v="0"/>
  </r>
  <r>
    <x v="0"/>
    <s v="101060"/>
    <s v="Avtalefestet tillegg som følger stillingen"/>
    <n v="0"/>
    <n v="0"/>
    <n v="4666.6400000000003"/>
    <n v="0"/>
    <n v="6326.88"/>
    <x v="3"/>
    <s v="410"/>
    <s v="Ås kommune"/>
    <x v="0"/>
  </r>
  <r>
    <x v="0"/>
    <s v="101060"/>
    <s v="Avtalefestet tillegg som følger stillingen"/>
    <n v="10846"/>
    <n v="0"/>
    <n v="9846.16"/>
    <n v="10846"/>
    <n v="13846.16"/>
    <x v="0"/>
    <s v="420"/>
    <s v="Ås kommune"/>
    <x v="0"/>
  </r>
  <r>
    <x v="0"/>
    <s v="101060"/>
    <s v="Avtalefestet tillegg som følger stillingen"/>
    <n v="22500"/>
    <n v="0"/>
    <n v="13862.25"/>
    <n v="22500"/>
    <n v="9841.39"/>
    <x v="1"/>
    <s v="440"/>
    <s v="Ås kommune"/>
    <x v="0"/>
  </r>
  <r>
    <x v="0"/>
    <s v="101061"/>
    <s v="Funksjonstillegg lærere"/>
    <n v="25760"/>
    <n v="0"/>
    <n v="23384.62"/>
    <n v="25760"/>
    <n v="25759.62"/>
    <x v="4"/>
    <s v="430"/>
    <s v="Ås kommune"/>
    <x v="0"/>
  </r>
  <r>
    <x v="0"/>
    <s v="101061"/>
    <s v="Funksjonstillegg lærere"/>
    <n v="32307"/>
    <n v="0"/>
    <n v="37737.83"/>
    <n v="32307"/>
    <n v="28692.32"/>
    <x v="1"/>
    <s v="440"/>
    <s v="Ås kommune"/>
    <x v="0"/>
  </r>
  <r>
    <x v="0"/>
    <s v="101070"/>
    <s v="Andre tillegg (inkl. lørdags-, søndags-, helligdag"/>
    <n v="0"/>
    <n v="0"/>
    <n v="616"/>
    <n v="0"/>
    <n v="1024.8"/>
    <x v="0"/>
    <s v="420"/>
    <s v="Ås kommune"/>
    <x v="0"/>
  </r>
  <r>
    <x v="0"/>
    <s v="101070"/>
    <s v="Andre tillegg (inkl. lørdags-, søndags-, helligdag"/>
    <n v="61548"/>
    <n v="0"/>
    <n v="55273.34"/>
    <n v="61548"/>
    <n v="61987.360000000001"/>
    <x v="4"/>
    <s v="430"/>
    <s v="Ås kommune"/>
    <x v="0"/>
  </r>
  <r>
    <x v="0"/>
    <s v="101070"/>
    <s v="Andre tillegg (inkl. lørdags-, søndags-, helligdag"/>
    <n v="3265472"/>
    <n v="0"/>
    <n v="2952243.2000000002"/>
    <n v="3265472"/>
    <n v="3086976.29"/>
    <x v="1"/>
    <s v="440"/>
    <s v="Ås kommune"/>
    <x v="0"/>
  </r>
  <r>
    <x v="0"/>
    <s v="101090"/>
    <s v="Feriepengeavsetning faste stillinger"/>
    <n v="203968"/>
    <n v="0"/>
    <n v="183673.74"/>
    <n v="203968"/>
    <n v="228782.45"/>
    <x v="2"/>
    <s v="400"/>
    <s v="Ås kommune"/>
    <x v="0"/>
  </r>
  <r>
    <x v="0"/>
    <s v="101090"/>
    <s v="Feriepengeavsetning faste stillinger"/>
    <n v="1149501"/>
    <n v="0"/>
    <n v="964997.79"/>
    <n v="1149501"/>
    <n v="1073419.55"/>
    <x v="3"/>
    <s v="410"/>
    <s v="Ås kommune"/>
    <x v="0"/>
  </r>
  <r>
    <x v="0"/>
    <s v="101090"/>
    <s v="Feriepengeavsetning faste stillinger"/>
    <n v="1826158"/>
    <n v="0"/>
    <n v="1778717.57"/>
    <n v="1826158"/>
    <n v="1831573.56"/>
    <x v="0"/>
    <s v="420"/>
    <s v="Ås kommune"/>
    <x v="0"/>
  </r>
  <r>
    <x v="0"/>
    <s v="101090"/>
    <s v="Feriepengeavsetning faste stillinger"/>
    <n v="2380547"/>
    <n v="0"/>
    <n v="2172395.7000000002"/>
    <n v="2380547"/>
    <n v="2200205.21"/>
    <x v="4"/>
    <s v="430"/>
    <s v="Ås kommune"/>
    <x v="0"/>
  </r>
  <r>
    <x v="0"/>
    <s v="101090"/>
    <s v="Feriepengeavsetning faste stillinger"/>
    <n v="3203918"/>
    <n v="0"/>
    <n v="3194755.77"/>
    <n v="3203918"/>
    <n v="3383881.99"/>
    <x v="1"/>
    <s v="440"/>
    <s v="Ås kommune"/>
    <x v="0"/>
  </r>
  <r>
    <x v="0"/>
    <s v="102000"/>
    <s v="Vikarer (inkl. arb.giverperioden)"/>
    <n v="0"/>
    <n v="0"/>
    <n v="0"/>
    <n v="0"/>
    <n v="32192.31"/>
    <x v="2"/>
    <s v="400"/>
    <s v="Ås kommune"/>
    <x v="0"/>
  </r>
  <r>
    <x v="0"/>
    <s v="102000"/>
    <s v="Vikarer (inkl. arb.giverperioden)"/>
    <n v="0"/>
    <n v="0"/>
    <n v="10663.01"/>
    <n v="0"/>
    <n v="10217.629999999999"/>
    <x v="3"/>
    <s v="410"/>
    <s v="Ås kommune"/>
    <x v="0"/>
  </r>
  <r>
    <x v="0"/>
    <s v="102000"/>
    <s v="Vikarer (inkl. arb.giverperioden)"/>
    <n v="0"/>
    <n v="0"/>
    <n v="37132.239999999998"/>
    <n v="0"/>
    <n v="51289.36"/>
    <x v="0"/>
    <s v="420"/>
    <s v="Ås kommune"/>
    <x v="0"/>
  </r>
  <r>
    <x v="0"/>
    <s v="102000"/>
    <s v="Vikarer (inkl. arb.giverperioden)"/>
    <n v="3700"/>
    <n v="0"/>
    <n v="31090.959999999999"/>
    <n v="87843"/>
    <n v="62070.61"/>
    <x v="4"/>
    <s v="430"/>
    <s v="Ås kommune"/>
    <x v="0"/>
  </r>
  <r>
    <x v="0"/>
    <s v="102000"/>
    <s v="Vikarer (inkl. arb.giverperioden)"/>
    <n v="22860"/>
    <n v="0"/>
    <n v="1719040.12"/>
    <n v="542526"/>
    <n v="2474203.29"/>
    <x v="1"/>
    <s v="440"/>
    <s v="Ås kommune"/>
    <x v="0"/>
  </r>
  <r>
    <x v="0"/>
    <s v="102010"/>
    <s v="Vikar ved syke-/fødselsperm med refusjon"/>
    <n v="0"/>
    <n v="0"/>
    <n v="0"/>
    <n v="7363"/>
    <n v="0"/>
    <x v="3"/>
    <s v="410"/>
    <s v="Ås kommune"/>
    <x v="0"/>
  </r>
  <r>
    <x v="0"/>
    <s v="102010"/>
    <s v="Vikar ved syke-/fødselsperm med refusjon"/>
    <n v="6390"/>
    <n v="0"/>
    <n v="392283.8"/>
    <n v="151535"/>
    <n v="298500.93"/>
    <x v="4"/>
    <s v="430"/>
    <s v="Ås kommune"/>
    <x v="0"/>
  </r>
  <r>
    <x v="0"/>
    <s v="102010"/>
    <s v="Vikar ved syke-/fødselsperm med refusjon"/>
    <n v="10650"/>
    <n v="0"/>
    <n v="23067"/>
    <n v="252559"/>
    <n v="28448"/>
    <x v="1"/>
    <s v="440"/>
    <s v="Ås kommune"/>
    <x v="0"/>
  </r>
  <r>
    <x v="0"/>
    <s v="102020"/>
    <s v="Ferievikarer"/>
    <n v="27770"/>
    <n v="0"/>
    <n v="100937.67"/>
    <n v="658825"/>
    <n v="147675.63"/>
    <x v="1"/>
    <s v="440"/>
    <s v="Ås kommune"/>
    <x v="0"/>
  </r>
  <r>
    <x v="0"/>
    <s v="102070"/>
    <s v="Andre tillegg (inkl. lørdags-, søndags-, helligdag"/>
    <n v="3850"/>
    <n v="0"/>
    <n v="252"/>
    <n v="91400"/>
    <n v="4737.62"/>
    <x v="1"/>
    <s v="440"/>
    <s v="Ås kommune"/>
    <x v="0"/>
  </r>
  <r>
    <x v="0"/>
    <s v="102090"/>
    <s v="Feriepengeavsetning"/>
    <n v="0"/>
    <n v="0"/>
    <n v="47074.06"/>
    <n v="0"/>
    <n v="35820.120000000003"/>
    <x v="4"/>
    <s v="430"/>
    <s v="Ås kommune"/>
    <x v="0"/>
  </r>
  <r>
    <x v="0"/>
    <s v="103000"/>
    <s v="Ekstrahjelp"/>
    <n v="37250"/>
    <n v="0"/>
    <n v="431126.78"/>
    <n v="883924"/>
    <n v="639289.84"/>
    <x v="1"/>
    <s v="440"/>
    <s v="Ås kommune"/>
    <x v="0"/>
  </r>
  <r>
    <x v="0"/>
    <s v="103010"/>
    <s v="Engasjementer"/>
    <n v="0"/>
    <n v="0"/>
    <n v="0"/>
    <n v="0"/>
    <n v="175367.66"/>
    <x v="3"/>
    <s v="410"/>
    <s v="Ås kommune"/>
    <x v="0"/>
  </r>
  <r>
    <x v="0"/>
    <s v="103010"/>
    <s v="Engasjementer"/>
    <n v="0"/>
    <n v="0"/>
    <n v="0"/>
    <n v="0"/>
    <n v="243408.73"/>
    <x v="1"/>
    <s v="440"/>
    <s v="Ås kommune"/>
    <x v="0"/>
  </r>
  <r>
    <x v="0"/>
    <s v="103010"/>
    <s v="Engasjementer"/>
    <n v="0"/>
    <n v="0"/>
    <n v="1667100.66"/>
    <n v="0"/>
    <n v="1433203.01"/>
    <x v="4"/>
    <s v="430"/>
    <s v="Ås kommune"/>
    <x v="0"/>
  </r>
  <r>
    <x v="0"/>
    <s v="103020"/>
    <s v="Spesielle tiltak inkl opplæringsvakter"/>
    <n v="0"/>
    <n v="0"/>
    <n v="0"/>
    <n v="0"/>
    <n v="5000"/>
    <x v="0"/>
    <s v="420"/>
    <s v="Ås kommune"/>
    <x v="0"/>
  </r>
  <r>
    <x v="0"/>
    <s v="103020"/>
    <s v="Spesielle tiltak inkl opplæringsvakter"/>
    <n v="3660"/>
    <n v="0"/>
    <n v="0"/>
    <n v="86752"/>
    <n v="0"/>
    <x v="1"/>
    <s v="440"/>
    <s v="Ås kommune"/>
    <x v="0"/>
  </r>
  <r>
    <x v="0"/>
    <s v="103070"/>
    <s v="Andre tillegg (inkl. lørdags-, søndags-, helligdag"/>
    <n v="1990"/>
    <n v="0"/>
    <n v="620.66999999999996"/>
    <n v="47217"/>
    <n v="39359.74"/>
    <x v="1"/>
    <s v="440"/>
    <s v="Ås kommune"/>
    <x v="0"/>
  </r>
  <r>
    <x v="0"/>
    <s v="103090"/>
    <s v="Feriepengeavsetning"/>
    <n v="0"/>
    <n v="0"/>
    <n v="31238.25"/>
    <n v="0"/>
    <n v="58309.25"/>
    <x v="1"/>
    <s v="440"/>
    <s v="Ås kommune"/>
    <x v="0"/>
  </r>
  <r>
    <x v="0"/>
    <s v="104000"/>
    <s v="Overtid"/>
    <n v="0"/>
    <n v="0"/>
    <n v="20865.45"/>
    <n v="0"/>
    <n v="0"/>
    <x v="2"/>
    <s v="400"/>
    <s v="Ås kommune"/>
    <x v="0"/>
  </r>
  <r>
    <x v="0"/>
    <s v="104000"/>
    <s v="Overtid"/>
    <n v="0"/>
    <n v="0"/>
    <n v="62793.16"/>
    <n v="0"/>
    <n v="257649.61"/>
    <x v="4"/>
    <s v="430"/>
    <s v="Ås kommune"/>
    <x v="0"/>
  </r>
  <r>
    <x v="0"/>
    <s v="104000"/>
    <s v="Overtid"/>
    <n v="0"/>
    <n v="0"/>
    <n v="125720.26"/>
    <n v="154500"/>
    <n v="57463.69"/>
    <x v="0"/>
    <s v="420"/>
    <s v="Ås kommune"/>
    <x v="0"/>
  </r>
  <r>
    <x v="0"/>
    <s v="104000"/>
    <s v="Overtid"/>
    <n v="0"/>
    <n v="0"/>
    <n v="808925.4"/>
    <n v="195700"/>
    <n v="969511.25"/>
    <x v="1"/>
    <s v="440"/>
    <s v="Ås kommune"/>
    <x v="0"/>
  </r>
  <r>
    <x v="0"/>
    <s v="105010"/>
    <s v="Avlastning"/>
    <n v="26950"/>
    <n v="0"/>
    <n v="533974.15"/>
    <n v="639631"/>
    <n v="666990.28"/>
    <x v="0"/>
    <s v="420"/>
    <s v="Ås kommune"/>
    <x v="0"/>
  </r>
  <r>
    <x v="0"/>
    <s v="105010"/>
    <s v="Avlastning"/>
    <n v="53220"/>
    <n v="0"/>
    <n v="745256"/>
    <n v="1262754"/>
    <n v="669825.5"/>
    <x v="1"/>
    <s v="440"/>
    <s v="Ås kommune"/>
    <x v="0"/>
  </r>
  <r>
    <x v="0"/>
    <s v="105020"/>
    <s v="Fosterhjemsgodtgjørelse"/>
    <n v="338800"/>
    <n v="0"/>
    <n v="5640096.2699999996"/>
    <n v="8038800"/>
    <n v="6139418.9400000004"/>
    <x v="0"/>
    <s v="420"/>
    <s v="Ås kommune"/>
    <x v="0"/>
  </r>
  <r>
    <x v="0"/>
    <s v="105040"/>
    <s v="Støttekontakt"/>
    <n v="6310"/>
    <n v="0"/>
    <n v="55437.31"/>
    <n v="149743"/>
    <n v="127616.81"/>
    <x v="0"/>
    <s v="420"/>
    <s v="Ås kommune"/>
    <x v="0"/>
  </r>
  <r>
    <x v="0"/>
    <s v="105050"/>
    <s v="Forskjøvet arbeidstid"/>
    <n v="370"/>
    <n v="0"/>
    <n v="0"/>
    <n v="8812"/>
    <n v="0"/>
    <x v="1"/>
    <s v="440"/>
    <s v="Ås kommune"/>
    <x v="0"/>
  </r>
  <r>
    <x v="0"/>
    <s v="105070"/>
    <s v="Diverse lønn og trekkpliktige godtgjørelser."/>
    <n v="0"/>
    <n v="0"/>
    <n v="15048.8"/>
    <n v="0"/>
    <n v="0"/>
    <x v="0"/>
    <s v="420"/>
    <s v="Ås kommune"/>
    <x v="0"/>
  </r>
  <r>
    <x v="0"/>
    <s v="105080"/>
    <s v="Annen lønn"/>
    <n v="5390"/>
    <n v="0"/>
    <n v="71442.19"/>
    <n v="127800"/>
    <n v="62800"/>
    <x v="0"/>
    <s v="420"/>
    <s v="Ås kommune"/>
    <x v="0"/>
  </r>
  <r>
    <x v="0"/>
    <s v="108030"/>
    <s v="Tapt arbeidsfortjeneste folkevalgte"/>
    <n v="0"/>
    <n v="0"/>
    <n v="0"/>
    <n v="0"/>
    <n v="5631.98"/>
    <x v="0"/>
    <s v="420"/>
    <s v="Ås kommune"/>
    <x v="0"/>
  </r>
  <r>
    <x v="0"/>
    <s v="109000"/>
    <s v="Pensjon fellesordning"/>
    <n v="300888"/>
    <n v="0"/>
    <n v="270491.31"/>
    <n v="300888"/>
    <n v="320524.88"/>
    <x v="2"/>
    <s v="400"/>
    <s v="Ås kommune"/>
    <x v="0"/>
  </r>
  <r>
    <x v="0"/>
    <s v="109000"/>
    <s v="Pensjon fellesordning"/>
    <n v="1657684"/>
    <n v="0"/>
    <n v="1371100.87"/>
    <n v="1658862"/>
    <n v="1525049.35"/>
    <x v="3"/>
    <s v="410"/>
    <s v="Ås kommune"/>
    <x v="0"/>
  </r>
  <r>
    <x v="0"/>
    <s v="109000"/>
    <s v="Pensjon fellesordning"/>
    <n v="2198015"/>
    <n v="0"/>
    <n v="3217505.82"/>
    <n v="2234701"/>
    <n v="3082141.4"/>
    <x v="4"/>
    <s v="430"/>
    <s v="Ås kommune"/>
    <x v="0"/>
  </r>
  <r>
    <x v="0"/>
    <s v="109000"/>
    <s v="Pensjon fellesordning"/>
    <n v="2719078"/>
    <n v="0"/>
    <n v="2460793.4"/>
    <n v="2817107"/>
    <n v="2538506.9300000002"/>
    <x v="0"/>
    <s v="420"/>
    <s v="Ås kommune"/>
    <x v="0"/>
  </r>
  <r>
    <x v="0"/>
    <s v="109000"/>
    <s v="Pensjon fellesordning"/>
    <n v="4121935"/>
    <n v="0"/>
    <n v="4080599.76"/>
    <n v="4708288"/>
    <n v="4280187.9800000004"/>
    <x v="1"/>
    <s v="440"/>
    <s v="Ås kommune"/>
    <x v="0"/>
  </r>
  <r>
    <x v="0"/>
    <s v="109010"/>
    <s v="Pensjon lærere"/>
    <n v="0"/>
    <n v="0"/>
    <n v="68511.759999999995"/>
    <n v="0"/>
    <n v="71625.08"/>
    <x v="4"/>
    <s v="430"/>
    <s v="Ås kommune"/>
    <x v="0"/>
  </r>
  <r>
    <x v="0"/>
    <s v="109020"/>
    <s v="Pensjon sykepleiere"/>
    <n v="500906"/>
    <n v="0"/>
    <n v="0"/>
    <n v="500906"/>
    <n v="0"/>
    <x v="1"/>
    <s v="440"/>
    <s v="Ås kommune"/>
    <x v="0"/>
  </r>
  <r>
    <x v="0"/>
    <s v="109020"/>
    <s v="Pensjon sykepleiere"/>
    <n v="1265037"/>
    <n v="0"/>
    <n v="0"/>
    <n v="1265037"/>
    <n v="0"/>
    <x v="4"/>
    <s v="430"/>
    <s v="Ås kommune"/>
    <x v="0"/>
  </r>
  <r>
    <x v="0"/>
    <s v="109050"/>
    <s v="Kollektiv ulykkes-/gruppelivsforsikring"/>
    <n v="0"/>
    <n v="0"/>
    <n v="1736.68"/>
    <n v="0"/>
    <n v="2666.46"/>
    <x v="2"/>
    <s v="400"/>
    <s v="Ås kommune"/>
    <x v="0"/>
  </r>
  <r>
    <x v="0"/>
    <s v="109050"/>
    <s v="Kollektiv ulykkes-/gruppelivsforsikring"/>
    <n v="0"/>
    <n v="0"/>
    <n v="10998.05"/>
    <n v="0"/>
    <n v="12741.83"/>
    <x v="3"/>
    <s v="410"/>
    <s v="Ås kommune"/>
    <x v="0"/>
  </r>
  <r>
    <x v="0"/>
    <s v="109050"/>
    <s v="Kollektiv ulykkes-/gruppelivsforsikring"/>
    <n v="0"/>
    <n v="0"/>
    <n v="22328.09"/>
    <n v="0"/>
    <n v="24564.080000000002"/>
    <x v="0"/>
    <s v="420"/>
    <s v="Ås kommune"/>
    <x v="0"/>
  </r>
  <r>
    <x v="0"/>
    <s v="109050"/>
    <s v="Kollektiv ulykkes-/gruppelivsforsikring"/>
    <n v="0"/>
    <n v="0"/>
    <n v="24000.52"/>
    <n v="0"/>
    <n v="24574.38"/>
    <x v="4"/>
    <s v="430"/>
    <s v="Ås kommune"/>
    <x v="0"/>
  </r>
  <r>
    <x v="0"/>
    <s v="109050"/>
    <s v="Kollektiv ulykkes-/gruppelivsforsikring"/>
    <n v="0"/>
    <n v="0"/>
    <n v="33466.81"/>
    <n v="0"/>
    <n v="37116.18"/>
    <x v="1"/>
    <s v="440"/>
    <s v="Ås kommune"/>
    <x v="0"/>
  </r>
  <r>
    <x v="0"/>
    <s v="109055"/>
    <s v="Motkonto fordel kollektiv ulykke og premieavvik"/>
    <n v="0"/>
    <n v="0"/>
    <n v="-33466.81"/>
    <n v="0"/>
    <n v="-37116.18"/>
    <x v="1"/>
    <s v="440"/>
    <s v="Ås kommune"/>
    <x v="0"/>
  </r>
  <r>
    <x v="0"/>
    <s v="109055"/>
    <s v="Motkonto fordel kollektiv ulykke og premieavvik"/>
    <n v="0"/>
    <n v="0"/>
    <n v="-24000.52"/>
    <n v="0"/>
    <n v="-24574.38"/>
    <x v="4"/>
    <s v="430"/>
    <s v="Ås kommune"/>
    <x v="0"/>
  </r>
  <r>
    <x v="0"/>
    <s v="109055"/>
    <s v="Motkonto fordel kollektiv ulykke og premieavvik"/>
    <n v="0"/>
    <n v="0"/>
    <n v="-22328.09"/>
    <n v="0"/>
    <n v="-24564.080000000002"/>
    <x v="0"/>
    <s v="420"/>
    <s v="Ås kommune"/>
    <x v="0"/>
  </r>
  <r>
    <x v="0"/>
    <s v="109055"/>
    <s v="Motkonto fordel kollektiv ulykke og premieavvik"/>
    <n v="0"/>
    <n v="0"/>
    <n v="-10998.05"/>
    <n v="0"/>
    <n v="-12741.83"/>
    <x v="3"/>
    <s v="410"/>
    <s v="Ås kommune"/>
    <x v="0"/>
  </r>
  <r>
    <x v="0"/>
    <s v="109055"/>
    <s v="Motkonto fordel kollektiv ulykke og premieavvik"/>
    <n v="0"/>
    <n v="0"/>
    <n v="-1736.68"/>
    <n v="0"/>
    <n v="-2666.46"/>
    <x v="2"/>
    <s v="400"/>
    <s v="Ås kommune"/>
    <x v="0"/>
  </r>
  <r>
    <x v="0"/>
    <s v="109900"/>
    <s v="Arbeidsgiveravgift"/>
    <n v="310846"/>
    <n v="0"/>
    <n v="254199.56"/>
    <n v="310846"/>
    <n v="315155.31"/>
    <x v="2"/>
    <s v="400"/>
    <s v="Ås kommune"/>
    <x v="0"/>
  </r>
  <r>
    <x v="0"/>
    <s v="109900"/>
    <s v="Arbeidsgiveravgift"/>
    <n v="1712310"/>
    <n v="0"/>
    <n v="1219543.43"/>
    <n v="1713514"/>
    <n v="1383046.43"/>
    <x v="3"/>
    <s v="410"/>
    <s v="Ås kommune"/>
    <x v="0"/>
  </r>
  <r>
    <x v="0"/>
    <s v="109900"/>
    <s v="Arbeidsgiveravgift"/>
    <n v="2808199"/>
    <n v="0"/>
    <n v="3058996.91"/>
    <n v="4053377"/>
    <n v="3187134.83"/>
    <x v="0"/>
    <s v="420"/>
    <s v="Ås kommune"/>
    <x v="0"/>
  </r>
  <r>
    <x v="0"/>
    <s v="109900"/>
    <s v="Arbeidsgiveravgift"/>
    <n v="3577327"/>
    <n v="0"/>
    <n v="2781527.92"/>
    <n v="3614828"/>
    <n v="2828078.4"/>
    <x v="4"/>
    <s v="430"/>
    <s v="Ås kommune"/>
    <x v="0"/>
  </r>
  <r>
    <x v="0"/>
    <s v="109900"/>
    <s v="Arbeidsgiveravgift"/>
    <n v="4765862"/>
    <n v="0"/>
    <n v="4043917.47"/>
    <n v="5394047"/>
    <n v="4487616.09"/>
    <x v="1"/>
    <s v="440"/>
    <s v="Ås kommune"/>
    <x v="0"/>
  </r>
  <r>
    <x v="0"/>
    <s v="109920"/>
    <s v="Arbeidsgiveravgift avsatte feriepenger"/>
    <n v="0"/>
    <n v="0"/>
    <n v="25897.99"/>
    <n v="0"/>
    <n v="32258.35"/>
    <x v="2"/>
    <s v="400"/>
    <s v="Ås kommune"/>
    <x v="0"/>
  </r>
  <r>
    <x v="0"/>
    <s v="109920"/>
    <s v="Arbeidsgiveravgift avsatte feriepenger"/>
    <n v="0"/>
    <n v="0"/>
    <n v="136064.81"/>
    <n v="0"/>
    <n v="151352.29"/>
    <x v="3"/>
    <s v="410"/>
    <s v="Ås kommune"/>
    <x v="0"/>
  </r>
  <r>
    <x v="0"/>
    <s v="109920"/>
    <s v="Arbeidsgiveravgift avsatte feriepenger"/>
    <n v="0"/>
    <n v="0"/>
    <n v="250799.26"/>
    <n v="0"/>
    <n v="258252.03"/>
    <x v="0"/>
    <s v="420"/>
    <s v="Ås kommune"/>
    <x v="0"/>
  </r>
  <r>
    <x v="0"/>
    <s v="109920"/>
    <s v="Arbeidsgiveravgift avsatte feriepenger"/>
    <n v="0"/>
    <n v="0"/>
    <n v="312945.25"/>
    <n v="0"/>
    <n v="315279.52"/>
    <x v="4"/>
    <s v="430"/>
    <s v="Ås kommune"/>
    <x v="0"/>
  </r>
  <r>
    <x v="0"/>
    <s v="109920"/>
    <s v="Arbeidsgiveravgift avsatte feriepenger"/>
    <n v="0"/>
    <n v="0"/>
    <n v="454865.25"/>
    <n v="0"/>
    <n v="485349"/>
    <x v="1"/>
    <s v="440"/>
    <s v="Ås kommune"/>
    <x v="0"/>
  </r>
  <r>
    <x v="0"/>
    <s v="110000"/>
    <s v="Kontorrekvisita"/>
    <n v="0"/>
    <n v="0"/>
    <n v="240"/>
    <n v="0"/>
    <n v="0"/>
    <x v="2"/>
    <s v="400"/>
    <s v="Ås kommune"/>
    <x v="1"/>
  </r>
  <r>
    <x v="0"/>
    <s v="110000"/>
    <s v="Kontorrekvisita"/>
    <n v="0"/>
    <n v="0"/>
    <n v="7184.31"/>
    <n v="16147"/>
    <n v="7291.64"/>
    <x v="3"/>
    <s v="410"/>
    <s v="Ås kommune"/>
    <x v="1"/>
  </r>
  <r>
    <x v="0"/>
    <s v="110000"/>
    <s v="Kontorrekvisita"/>
    <n v="0"/>
    <n v="0"/>
    <n v="13881.57"/>
    <n v="15918"/>
    <n v="15947.47"/>
    <x v="1"/>
    <s v="440"/>
    <s v="Ås kommune"/>
    <x v="1"/>
  </r>
  <r>
    <x v="0"/>
    <s v="110000"/>
    <s v="Kontorrekvisita"/>
    <n v="0"/>
    <n v="0"/>
    <n v="25226.26"/>
    <n v="31212"/>
    <n v="15701.89"/>
    <x v="4"/>
    <s v="430"/>
    <s v="Ås kommune"/>
    <x v="1"/>
  </r>
  <r>
    <x v="0"/>
    <s v="110000"/>
    <s v="Kontorrekvisita"/>
    <n v="0"/>
    <n v="0"/>
    <n v="34047.21"/>
    <n v="50000"/>
    <n v="45232.81"/>
    <x v="0"/>
    <s v="420"/>
    <s v="Ås kommune"/>
    <x v="1"/>
  </r>
  <r>
    <x v="0"/>
    <s v="110010"/>
    <s v="Abonnementer"/>
    <n v="0"/>
    <n v="0"/>
    <n v="0"/>
    <n v="5"/>
    <n v="0"/>
    <x v="2"/>
    <s v="400"/>
    <s v="Ås kommune"/>
    <x v="1"/>
  </r>
  <r>
    <x v="0"/>
    <s v="110010"/>
    <s v="Abonnementer"/>
    <n v="0"/>
    <n v="0"/>
    <n v="400"/>
    <n v="5000"/>
    <n v="3156"/>
    <x v="0"/>
    <s v="420"/>
    <s v="Ås kommune"/>
    <x v="1"/>
  </r>
  <r>
    <x v="0"/>
    <s v="110010"/>
    <s v="Abonnementer"/>
    <n v="0"/>
    <n v="0"/>
    <n v="16643.560000000001"/>
    <n v="5306"/>
    <n v="12693.87"/>
    <x v="1"/>
    <s v="440"/>
    <s v="Ås kommune"/>
    <x v="1"/>
  </r>
  <r>
    <x v="0"/>
    <s v="110030"/>
    <s v="Faglitteratur"/>
    <n v="0"/>
    <n v="0"/>
    <n v="1100"/>
    <n v="0"/>
    <n v="4701.3999999999996"/>
    <x v="1"/>
    <s v="440"/>
    <s v="Ås kommune"/>
    <x v="1"/>
  </r>
  <r>
    <x v="0"/>
    <s v="110030"/>
    <s v="Faglitteratur"/>
    <n v="0"/>
    <n v="0"/>
    <n v="4937.2"/>
    <n v="8160"/>
    <n v="6044.88"/>
    <x v="0"/>
    <s v="420"/>
    <s v="Ås kommune"/>
    <x v="1"/>
  </r>
  <r>
    <x v="0"/>
    <s v="110040"/>
    <s v="Kopieringsmateriell"/>
    <n v="0"/>
    <n v="0"/>
    <n v="0"/>
    <n v="2081"/>
    <n v="0"/>
    <x v="4"/>
    <s v="430"/>
    <s v="Ås kommune"/>
    <x v="1"/>
  </r>
  <r>
    <x v="0"/>
    <s v="110500"/>
    <s v="Arbeidsmateriell inkl. matvarer til undervisning"/>
    <n v="0"/>
    <n v="0"/>
    <n v="0"/>
    <n v="2080"/>
    <n v="0"/>
    <x v="2"/>
    <s v="400"/>
    <s v="Ås kommune"/>
    <x v="1"/>
  </r>
  <r>
    <x v="0"/>
    <s v="110500"/>
    <s v="Arbeidsmateriell inkl. matvarer til undervisning"/>
    <n v="0"/>
    <n v="0"/>
    <n v="0"/>
    <n v="9185"/>
    <n v="0"/>
    <x v="4"/>
    <s v="430"/>
    <s v="Ås kommune"/>
    <x v="1"/>
  </r>
  <r>
    <x v="0"/>
    <s v="110500"/>
    <s v="Arbeidsmateriell inkl. matvarer til undervisning"/>
    <n v="0"/>
    <n v="0"/>
    <n v="72.7"/>
    <n v="3865"/>
    <n v="2348.73"/>
    <x v="3"/>
    <s v="410"/>
    <s v="Ås kommune"/>
    <x v="1"/>
  </r>
  <r>
    <x v="0"/>
    <s v="110500"/>
    <s v="Arbeidsmateriell inkl. matvarer til undervisning"/>
    <n v="0"/>
    <n v="0"/>
    <n v="568.57000000000005"/>
    <n v="0"/>
    <n v="0"/>
    <x v="1"/>
    <s v="440"/>
    <s v="Ås kommune"/>
    <x v="1"/>
  </r>
  <r>
    <x v="0"/>
    <s v="110510"/>
    <s v="Læremidler"/>
    <n v="0"/>
    <n v="0"/>
    <n v="0"/>
    <n v="0"/>
    <n v="1700"/>
    <x v="2"/>
    <s v="400"/>
    <s v="Ås kommune"/>
    <x v="1"/>
  </r>
  <r>
    <x v="0"/>
    <s v="110520"/>
    <s v="Aktiviteter"/>
    <n v="0"/>
    <n v="0"/>
    <n v="0"/>
    <n v="5200"/>
    <n v="0"/>
    <x v="2"/>
    <s v="400"/>
    <s v="Ås kommune"/>
    <x v="1"/>
  </r>
  <r>
    <x v="0"/>
    <s v="110520"/>
    <s v="Aktiviteter"/>
    <n v="0"/>
    <n v="0"/>
    <n v="100819.05"/>
    <n v="33959"/>
    <n v="110847.79"/>
    <x v="1"/>
    <s v="440"/>
    <s v="Ås kommune"/>
    <x v="1"/>
  </r>
  <r>
    <x v="0"/>
    <s v="111000"/>
    <s v="Medisinsk forbruksmateriell"/>
    <n v="0"/>
    <n v="0"/>
    <n v="1901.4"/>
    <n v="26118"/>
    <n v="18570.72"/>
    <x v="1"/>
    <s v="440"/>
    <s v="Ås kommune"/>
    <x v="1"/>
  </r>
  <r>
    <x v="0"/>
    <s v="111000"/>
    <s v="Medisinsk forbruksmateriell"/>
    <n v="0"/>
    <n v="0"/>
    <n v="59389.98"/>
    <n v="83232"/>
    <n v="91140.05"/>
    <x v="4"/>
    <s v="430"/>
    <s v="Ås kommune"/>
    <x v="1"/>
  </r>
  <r>
    <x v="0"/>
    <s v="111400"/>
    <s v="Medikamenter"/>
    <n v="0"/>
    <n v="0"/>
    <n v="14727.6"/>
    <n v="0"/>
    <n v="6942.8"/>
    <x v="4"/>
    <s v="430"/>
    <s v="Ås kommune"/>
    <x v="1"/>
  </r>
  <r>
    <x v="0"/>
    <s v="111410"/>
    <s v="Vaksiner"/>
    <n v="0"/>
    <n v="0"/>
    <n v="222995.08"/>
    <n v="455083"/>
    <n v="178194.18"/>
    <x v="4"/>
    <s v="430"/>
    <s v="Ås kommune"/>
    <x v="1"/>
  </r>
  <r>
    <x v="0"/>
    <s v="111500"/>
    <s v="Matvarer"/>
    <n v="0"/>
    <n v="0"/>
    <n v="0"/>
    <n v="0"/>
    <n v="191.3"/>
    <x v="0"/>
    <s v="420"/>
    <s v="Ås kommune"/>
    <x v="1"/>
  </r>
  <r>
    <x v="0"/>
    <s v="111500"/>
    <s v="Matvarer"/>
    <n v="0"/>
    <n v="0"/>
    <n v="3324.2"/>
    <n v="19768"/>
    <n v="4834.0600000000004"/>
    <x v="4"/>
    <s v="430"/>
    <s v="Ås kommune"/>
    <x v="1"/>
  </r>
  <r>
    <x v="0"/>
    <s v="111500"/>
    <s v="Matvarer"/>
    <n v="0"/>
    <n v="0"/>
    <n v="21064"/>
    <n v="0"/>
    <n v="10320"/>
    <x v="2"/>
    <s v="400"/>
    <s v="Ås kommune"/>
    <x v="1"/>
  </r>
  <r>
    <x v="0"/>
    <s v="111500"/>
    <s v="Matvarer"/>
    <n v="0"/>
    <n v="0"/>
    <n v="109116.12"/>
    <n v="150866"/>
    <n v="155075.04"/>
    <x v="1"/>
    <s v="440"/>
    <s v="Ås kommune"/>
    <x v="1"/>
  </r>
  <r>
    <x v="0"/>
    <s v="111510"/>
    <s v="Bevertning ved møter/utvalg"/>
    <n v="0"/>
    <n v="0"/>
    <n v="10414"/>
    <n v="8160"/>
    <n v="10946.5"/>
    <x v="1"/>
    <s v="440"/>
    <s v="Ås kommune"/>
    <x v="1"/>
  </r>
  <r>
    <x v="0"/>
    <s v="111510"/>
    <s v="Bevertning ved møter/utvalg"/>
    <n v="0"/>
    <n v="0"/>
    <n v="14352.2"/>
    <n v="31212"/>
    <n v="22058.560000000001"/>
    <x v="3"/>
    <s v="410"/>
    <s v="Ås kommune"/>
    <x v="1"/>
  </r>
  <r>
    <x v="0"/>
    <s v="111510"/>
    <s v="Bevertning ved møter/utvalg"/>
    <n v="0"/>
    <n v="0"/>
    <n v="17893.45"/>
    <n v="45900"/>
    <n v="14825.21"/>
    <x v="4"/>
    <s v="430"/>
    <s v="Ås kommune"/>
    <x v="1"/>
  </r>
  <r>
    <x v="0"/>
    <s v="111510"/>
    <s v="Bevertning ved møter/utvalg"/>
    <n v="0"/>
    <n v="0"/>
    <n v="21532.77"/>
    <n v="15000"/>
    <n v="26906.11"/>
    <x v="0"/>
    <s v="420"/>
    <s v="Ås kommune"/>
    <x v="1"/>
  </r>
  <r>
    <x v="0"/>
    <s v="111510"/>
    <s v="Bevertning ved møter/utvalg"/>
    <n v="0"/>
    <n v="0"/>
    <n v="61782.36"/>
    <n v="20400"/>
    <n v="38786.68"/>
    <x v="2"/>
    <s v="400"/>
    <s v="Ås kommune"/>
    <x v="1"/>
  </r>
  <r>
    <x v="0"/>
    <s v="111520"/>
    <s v="Bevertning ved kurs/opplæring"/>
    <n v="0"/>
    <n v="0"/>
    <n v="542.6"/>
    <n v="0"/>
    <n v="64090.75"/>
    <x v="2"/>
    <s v="400"/>
    <s v="Ås kommune"/>
    <x v="1"/>
  </r>
  <r>
    <x v="0"/>
    <s v="111520"/>
    <s v="Bevertning ved kurs/opplæring"/>
    <n v="0"/>
    <n v="0"/>
    <n v="4544"/>
    <n v="0"/>
    <n v="10113.9"/>
    <x v="4"/>
    <s v="430"/>
    <s v="Ås kommune"/>
    <x v="1"/>
  </r>
  <r>
    <x v="0"/>
    <s v="111520"/>
    <s v="Bevertning ved kurs/opplæring"/>
    <n v="0"/>
    <n v="0"/>
    <n v="5120.2"/>
    <n v="10403"/>
    <n v="7791.6"/>
    <x v="1"/>
    <s v="440"/>
    <s v="Ås kommune"/>
    <x v="1"/>
  </r>
  <r>
    <x v="0"/>
    <s v="111520"/>
    <s v="Bevertning ved kurs/opplæring"/>
    <n v="0"/>
    <n v="0"/>
    <n v="9026.52"/>
    <n v="15300"/>
    <n v="18157.3"/>
    <x v="0"/>
    <s v="420"/>
    <s v="Ås kommune"/>
    <x v="1"/>
  </r>
  <r>
    <x v="0"/>
    <s v="111530"/>
    <s v="Kioskvarer"/>
    <n v="0"/>
    <n v="0"/>
    <n v="180181.93"/>
    <n v="139018"/>
    <n v="201549.11"/>
    <x v="1"/>
    <s v="440"/>
    <s v="Ås kommune"/>
    <x v="1"/>
  </r>
  <r>
    <x v="0"/>
    <s v="112000"/>
    <s v="Rengjøringsmateriell"/>
    <n v="0"/>
    <n v="0"/>
    <n v="0"/>
    <n v="0"/>
    <n v="150"/>
    <x v="3"/>
    <s v="410"/>
    <s v="Ås kommune"/>
    <x v="1"/>
  </r>
  <r>
    <x v="0"/>
    <s v="112000"/>
    <s v="Rengjøringsmateriell"/>
    <n v="0"/>
    <n v="0"/>
    <n v="0"/>
    <n v="48170"/>
    <n v="34765.65"/>
    <x v="1"/>
    <s v="440"/>
    <s v="Ås kommune"/>
    <x v="1"/>
  </r>
  <r>
    <x v="0"/>
    <s v="112010"/>
    <s v="Kjemikalier, papir, hygieniske artikler"/>
    <n v="0"/>
    <n v="0"/>
    <n v="0"/>
    <n v="3041"/>
    <n v="3222.32"/>
    <x v="1"/>
    <s v="440"/>
    <s v="Ås kommune"/>
    <x v="1"/>
  </r>
  <r>
    <x v="0"/>
    <s v="112020"/>
    <s v="Diverse utgiftsdekning"/>
    <n v="-21000"/>
    <n v="0"/>
    <n v="4944.91"/>
    <n v="167702"/>
    <n v="2433.3000000000002"/>
    <x v="1"/>
    <s v="440"/>
    <s v="Ås kommune"/>
    <x v="1"/>
  </r>
  <r>
    <x v="0"/>
    <s v="112020"/>
    <s v="Diverse utgiftsdekning"/>
    <n v="0"/>
    <n v="0"/>
    <n v="839.5"/>
    <n v="3129"/>
    <n v="1198"/>
    <x v="2"/>
    <s v="400"/>
    <s v="Ås kommune"/>
    <x v="1"/>
  </r>
  <r>
    <x v="0"/>
    <s v="112020"/>
    <s v="Diverse utgiftsdekning"/>
    <n v="0"/>
    <n v="0"/>
    <n v="12036.32"/>
    <n v="0"/>
    <n v="3681"/>
    <x v="0"/>
    <s v="420"/>
    <s v="Ås kommune"/>
    <x v="1"/>
  </r>
  <r>
    <x v="0"/>
    <s v="112020"/>
    <s v="Diverse utgiftsdekning"/>
    <n v="3061"/>
    <n v="0"/>
    <n v="56838.51"/>
    <n v="113176"/>
    <n v="49362.31"/>
    <x v="4"/>
    <s v="430"/>
    <s v="Ås kommune"/>
    <x v="1"/>
  </r>
  <r>
    <x v="0"/>
    <s v="112020"/>
    <s v="Diverse utgiftsdekning"/>
    <n v="5668"/>
    <n v="0"/>
    <n v="63110.49"/>
    <n v="114332"/>
    <n v="38539.199999999997"/>
    <x v="3"/>
    <s v="410"/>
    <s v="Ås kommune"/>
    <x v="1"/>
  </r>
  <r>
    <x v="0"/>
    <s v="112030"/>
    <s v="Arbeidstøy"/>
    <n v="0"/>
    <n v="0"/>
    <n v="417"/>
    <n v="0"/>
    <n v="0"/>
    <x v="1"/>
    <s v="440"/>
    <s v="Ås kommune"/>
    <x v="1"/>
  </r>
  <r>
    <x v="0"/>
    <s v="112040"/>
    <s v="Velferdstiltak/gaver ansatte"/>
    <n v="0"/>
    <n v="0"/>
    <n v="0"/>
    <n v="0"/>
    <n v="8500"/>
    <x v="4"/>
    <s v="430"/>
    <s v="Ås kommune"/>
    <x v="1"/>
  </r>
  <r>
    <x v="0"/>
    <s v="112040"/>
    <s v="Velferdstiltak/gaver ansatte"/>
    <n v="0"/>
    <n v="0"/>
    <n v="1443.5"/>
    <n v="0"/>
    <n v="5600.1"/>
    <x v="1"/>
    <s v="440"/>
    <s v="Ås kommune"/>
    <x v="1"/>
  </r>
  <r>
    <x v="0"/>
    <s v="112040"/>
    <s v="Velferdstiltak/gaver ansatte"/>
    <n v="0"/>
    <n v="0"/>
    <n v="1445"/>
    <n v="5000"/>
    <n v="4934.8"/>
    <x v="2"/>
    <s v="400"/>
    <s v="Ås kommune"/>
    <x v="1"/>
  </r>
  <r>
    <x v="0"/>
    <s v="112040"/>
    <s v="Velferdstiltak/gaver ansatte"/>
    <n v="0"/>
    <n v="0"/>
    <n v="2400"/>
    <n v="10000"/>
    <n v="5836"/>
    <x v="0"/>
    <s v="420"/>
    <s v="Ås kommune"/>
    <x v="1"/>
  </r>
  <r>
    <x v="0"/>
    <s v="112050"/>
    <s v="Velferdstiltak brukere"/>
    <n v="0"/>
    <n v="0"/>
    <n v="0"/>
    <n v="3120"/>
    <n v="1440"/>
    <x v="2"/>
    <s v="400"/>
    <s v="Ås kommune"/>
    <x v="1"/>
  </r>
  <r>
    <x v="0"/>
    <s v="112050"/>
    <s v="Velferdstiltak brukere"/>
    <n v="0"/>
    <n v="0"/>
    <n v="1834.39"/>
    <n v="0"/>
    <n v="999.17"/>
    <x v="1"/>
    <s v="440"/>
    <s v="Ås kommune"/>
    <x v="1"/>
  </r>
  <r>
    <x v="0"/>
    <s v="112050"/>
    <s v="Velferdstiltak brukere"/>
    <n v="0"/>
    <n v="0"/>
    <n v="11563.2"/>
    <n v="14120"/>
    <n v="11365"/>
    <x v="0"/>
    <s v="420"/>
    <s v="Ås kommune"/>
    <x v="1"/>
  </r>
  <r>
    <x v="0"/>
    <s v="112060"/>
    <s v="Annet forbruksmateriell"/>
    <n v="0"/>
    <n v="0"/>
    <n v="0"/>
    <n v="0"/>
    <n v="208"/>
    <x v="0"/>
    <s v="420"/>
    <s v="Ås kommune"/>
    <x v="1"/>
  </r>
  <r>
    <x v="0"/>
    <s v="112060"/>
    <s v="Annet forbruksmateriell"/>
    <n v="0"/>
    <n v="0"/>
    <n v="39.200000000000003"/>
    <n v="0"/>
    <n v="32"/>
    <x v="3"/>
    <s v="410"/>
    <s v="Ås kommune"/>
    <x v="1"/>
  </r>
  <r>
    <x v="0"/>
    <s v="112060"/>
    <s v="Annet forbruksmateriell"/>
    <n v="0"/>
    <n v="0"/>
    <n v="56602.11"/>
    <n v="10002"/>
    <n v="13055.11"/>
    <x v="1"/>
    <s v="440"/>
    <s v="Ås kommune"/>
    <x v="1"/>
  </r>
  <r>
    <x v="0"/>
    <s v="112070"/>
    <s v="Materiell til vedlikehold av maskiner, utstyr og i"/>
    <n v="0"/>
    <n v="0"/>
    <n v="511.48"/>
    <n v="0"/>
    <n v="247.2"/>
    <x v="1"/>
    <s v="440"/>
    <s v="Ås kommune"/>
    <x v="1"/>
  </r>
  <r>
    <x v="0"/>
    <s v="112080"/>
    <s v="Driftsmateriell knyttet til drift av bygg"/>
    <n v="0"/>
    <n v="0"/>
    <n v="4348.32"/>
    <n v="0"/>
    <n v="0"/>
    <x v="1"/>
    <s v="440"/>
    <s v="Ås kommune"/>
    <x v="1"/>
  </r>
  <r>
    <x v="0"/>
    <s v="113000"/>
    <s v="Portoutgifter"/>
    <n v="0"/>
    <n v="0"/>
    <n v="0"/>
    <n v="1015"/>
    <n v="136.80000000000001"/>
    <x v="0"/>
    <s v="420"/>
    <s v="Ås kommune"/>
    <x v="1"/>
  </r>
  <r>
    <x v="0"/>
    <s v="113000"/>
    <s v="Portoutgifter"/>
    <n v="0"/>
    <n v="0"/>
    <n v="1200"/>
    <n v="3121"/>
    <n v="2200"/>
    <x v="4"/>
    <s v="430"/>
    <s v="Ås kommune"/>
    <x v="1"/>
  </r>
  <r>
    <x v="0"/>
    <s v="113010"/>
    <s v="Telefonutgifter"/>
    <n v="0"/>
    <n v="0"/>
    <n v="3557.23"/>
    <n v="4590"/>
    <n v="6945.35"/>
    <x v="2"/>
    <s v="400"/>
    <s v="Ås kommune"/>
    <x v="1"/>
  </r>
  <r>
    <x v="0"/>
    <s v="113010"/>
    <s v="Telefonutgifter"/>
    <n v="0"/>
    <n v="0"/>
    <n v="7997.03"/>
    <n v="10612"/>
    <n v="6071.53"/>
    <x v="1"/>
    <s v="440"/>
    <s v="Ås kommune"/>
    <x v="1"/>
  </r>
  <r>
    <x v="0"/>
    <s v="113010"/>
    <s v="Telefonutgifter"/>
    <n v="0"/>
    <n v="0"/>
    <n v="26377.08"/>
    <n v="30000"/>
    <n v="31117.919999999998"/>
    <x v="0"/>
    <s v="420"/>
    <s v="Ås kommune"/>
    <x v="1"/>
  </r>
  <r>
    <x v="0"/>
    <s v="113010"/>
    <s v="Telefonutgifter"/>
    <n v="0"/>
    <n v="0"/>
    <n v="41706.050000000003"/>
    <n v="30172"/>
    <n v="42244.65"/>
    <x v="4"/>
    <s v="430"/>
    <s v="Ås kommune"/>
    <x v="1"/>
  </r>
  <r>
    <x v="0"/>
    <s v="113010"/>
    <s v="Telefonutgifter"/>
    <n v="4192"/>
    <n v="0"/>
    <n v="22473.63"/>
    <n v="20808"/>
    <n v="63820.76"/>
    <x v="3"/>
    <s v="410"/>
    <s v="Ås kommune"/>
    <x v="1"/>
  </r>
  <r>
    <x v="0"/>
    <s v="113020"/>
    <s v="Post og bankgebyrer"/>
    <n v="0"/>
    <n v="0"/>
    <n v="0"/>
    <n v="0"/>
    <n v="246.16"/>
    <x v="2"/>
    <s v="400"/>
    <s v="Ås kommune"/>
    <x v="1"/>
  </r>
  <r>
    <x v="0"/>
    <s v="113020"/>
    <s v="Post og bankgebyrer"/>
    <n v="0"/>
    <n v="0"/>
    <n v="0"/>
    <n v="1020"/>
    <n v="63.2"/>
    <x v="0"/>
    <s v="420"/>
    <s v="Ås kommune"/>
    <x v="1"/>
  </r>
  <r>
    <x v="0"/>
    <s v="113030"/>
    <s v="Linje- og sambandsutgifter"/>
    <n v="0"/>
    <n v="0"/>
    <n v="0"/>
    <n v="6"/>
    <n v="0"/>
    <x v="1"/>
    <s v="440"/>
    <s v="Ås kommune"/>
    <x v="1"/>
  </r>
  <r>
    <x v="0"/>
    <s v="113090"/>
    <s v="Andre forvaltningsutgifter"/>
    <n v="0"/>
    <n v="0"/>
    <n v="7402.4"/>
    <n v="6120"/>
    <n v="11766.4"/>
    <x v="0"/>
    <s v="420"/>
    <s v="Ås kommune"/>
    <x v="1"/>
  </r>
  <r>
    <x v="0"/>
    <s v="114000"/>
    <s v="Stillingsannonser"/>
    <n v="0"/>
    <n v="0"/>
    <n v="3250"/>
    <n v="0"/>
    <n v="6090"/>
    <x v="1"/>
    <s v="440"/>
    <s v="Ås kommune"/>
    <x v="1"/>
  </r>
  <r>
    <x v="0"/>
    <s v="114000"/>
    <s v="Stillingsannonser"/>
    <n v="0"/>
    <n v="0"/>
    <n v="7900"/>
    <n v="0"/>
    <n v="0"/>
    <x v="4"/>
    <s v="430"/>
    <s v="Ås kommune"/>
    <x v="1"/>
  </r>
  <r>
    <x v="0"/>
    <s v="114000"/>
    <s v="Stillingsannonser"/>
    <n v="0"/>
    <n v="0"/>
    <n v="19500"/>
    <n v="20400"/>
    <n v="24360"/>
    <x v="0"/>
    <s v="420"/>
    <s v="Ås kommune"/>
    <x v="1"/>
  </r>
  <r>
    <x v="0"/>
    <s v="114010"/>
    <s v="Annonser"/>
    <n v="0"/>
    <n v="0"/>
    <n v="0"/>
    <n v="0"/>
    <n v="6090"/>
    <x v="4"/>
    <s v="430"/>
    <s v="Ås kommune"/>
    <x v="1"/>
  </r>
  <r>
    <x v="0"/>
    <s v="114010"/>
    <s v="Annonser"/>
    <n v="0"/>
    <n v="0"/>
    <n v="6500"/>
    <n v="10200"/>
    <n v="9135"/>
    <x v="1"/>
    <s v="440"/>
    <s v="Ås kommune"/>
    <x v="1"/>
  </r>
  <r>
    <x v="0"/>
    <s v="114010"/>
    <s v="Annonser"/>
    <n v="10000"/>
    <n v="0"/>
    <n v="26140.98"/>
    <n v="0"/>
    <n v="0"/>
    <x v="3"/>
    <s v="410"/>
    <s v="Ås kommune"/>
    <x v="1"/>
  </r>
  <r>
    <x v="0"/>
    <s v="114040"/>
    <s v="Gaver ved representasjon"/>
    <n v="0"/>
    <n v="0"/>
    <n v="0"/>
    <n v="0"/>
    <n v="39.9"/>
    <x v="2"/>
    <s v="400"/>
    <s v="Ås kommune"/>
    <x v="1"/>
  </r>
  <r>
    <x v="0"/>
    <s v="114040"/>
    <s v="Gaver ved representasjon"/>
    <n v="0"/>
    <n v="0"/>
    <n v="0"/>
    <n v="0"/>
    <n v="160"/>
    <x v="1"/>
    <s v="440"/>
    <s v="Ås kommune"/>
    <x v="1"/>
  </r>
  <r>
    <x v="0"/>
    <s v="114040"/>
    <s v="Gaver ved representasjon"/>
    <n v="0"/>
    <n v="0"/>
    <n v="0"/>
    <n v="0"/>
    <n v="700"/>
    <x v="0"/>
    <s v="420"/>
    <s v="Ås kommune"/>
    <x v="1"/>
  </r>
  <r>
    <x v="0"/>
    <s v="114040"/>
    <s v="Gaver ved representasjon"/>
    <n v="0"/>
    <n v="0"/>
    <n v="0"/>
    <n v="2081"/>
    <n v="0"/>
    <x v="4"/>
    <s v="430"/>
    <s v="Ås kommune"/>
    <x v="1"/>
  </r>
  <r>
    <x v="0"/>
    <s v="114040"/>
    <s v="Gaver ved representasjon"/>
    <n v="0"/>
    <n v="0"/>
    <n v="415.83"/>
    <n v="0"/>
    <n v="0"/>
    <x v="3"/>
    <s v="410"/>
    <s v="Ås kommune"/>
    <x v="1"/>
  </r>
  <r>
    <x v="0"/>
    <s v="115000"/>
    <s v="Kurs og opplæring"/>
    <n v="0"/>
    <n v="0"/>
    <n v="68481.73"/>
    <n v="233000"/>
    <n v="215970.16"/>
    <x v="0"/>
    <s v="420"/>
    <s v="Ås kommune"/>
    <x v="1"/>
  </r>
  <r>
    <x v="0"/>
    <s v="115000"/>
    <s v="Kurs og opplæring"/>
    <n v="0"/>
    <n v="0"/>
    <n v="74483.61"/>
    <n v="26320"/>
    <n v="24157.29"/>
    <x v="2"/>
    <s v="400"/>
    <s v="Ås kommune"/>
    <x v="1"/>
  </r>
  <r>
    <x v="0"/>
    <s v="115000"/>
    <s v="Kurs og opplæring"/>
    <n v="20963"/>
    <n v="0"/>
    <n v="149747.32"/>
    <n v="109075"/>
    <n v="200531.16"/>
    <x v="1"/>
    <s v="440"/>
    <s v="Ås kommune"/>
    <x v="1"/>
  </r>
  <r>
    <x v="0"/>
    <s v="115000"/>
    <s v="Kurs og opplæring"/>
    <n v="80000"/>
    <n v="0"/>
    <n v="169813.56"/>
    <n v="101634"/>
    <n v="289963.59000000003"/>
    <x v="4"/>
    <s v="430"/>
    <s v="Ås kommune"/>
    <x v="1"/>
  </r>
  <r>
    <x v="0"/>
    <s v="115000"/>
    <s v="Kurs og opplæring"/>
    <n v="231148"/>
    <n v="0"/>
    <n v="97261.36"/>
    <n v="249696"/>
    <n v="88002.86"/>
    <x v="3"/>
    <s v="410"/>
    <s v="Ås kommune"/>
    <x v="1"/>
  </r>
  <r>
    <x v="0"/>
    <s v="115010"/>
    <s v="Oppholdsutgifter kurs"/>
    <n v="0"/>
    <n v="0"/>
    <n v="3592.5"/>
    <n v="0"/>
    <n v="11538.64"/>
    <x v="1"/>
    <s v="440"/>
    <s v="Ås kommune"/>
    <x v="1"/>
  </r>
  <r>
    <x v="0"/>
    <s v="115010"/>
    <s v="Oppholdsutgifter kurs"/>
    <n v="0"/>
    <n v="0"/>
    <n v="3600"/>
    <n v="12240"/>
    <n v="87091.3"/>
    <x v="2"/>
    <s v="400"/>
    <s v="Ås kommune"/>
    <x v="1"/>
  </r>
  <r>
    <x v="0"/>
    <s v="115010"/>
    <s v="Oppholdsutgifter kurs"/>
    <n v="0"/>
    <n v="0"/>
    <n v="10226"/>
    <n v="0"/>
    <n v="17591.740000000002"/>
    <x v="4"/>
    <s v="430"/>
    <s v="Ås kommune"/>
    <x v="1"/>
  </r>
  <r>
    <x v="0"/>
    <s v="115011"/>
    <s v="Oppholdsutgifter kurs, via lønn-AL"/>
    <n v="0"/>
    <n v="0"/>
    <n v="0"/>
    <n v="0"/>
    <n v="213"/>
    <x v="2"/>
    <s v="400"/>
    <s v="Ås kommune"/>
    <x v="1"/>
  </r>
  <r>
    <x v="0"/>
    <s v="115011"/>
    <s v="Oppholdsutgifter kurs, via lønn-AL"/>
    <n v="0"/>
    <n v="0"/>
    <n v="0"/>
    <n v="0"/>
    <n v="3041"/>
    <x v="4"/>
    <s v="430"/>
    <s v="Ås kommune"/>
    <x v="1"/>
  </r>
  <r>
    <x v="0"/>
    <s v="115020"/>
    <s v="Utgifter til kursholder/foreleser"/>
    <n v="0"/>
    <n v="0"/>
    <n v="7911"/>
    <n v="0"/>
    <n v="1390"/>
    <x v="1"/>
    <s v="440"/>
    <s v="Ås kommune"/>
    <x v="1"/>
  </r>
  <r>
    <x v="0"/>
    <s v="115030"/>
    <s v="Kompetanseutviklingstiltak"/>
    <n v="0"/>
    <n v="0"/>
    <n v="0"/>
    <n v="5206"/>
    <n v="300"/>
    <x v="2"/>
    <s v="400"/>
    <s v="Ås kommune"/>
    <x v="1"/>
  </r>
  <r>
    <x v="0"/>
    <s v="116000"/>
    <s v="Kjøregodtgjørelse"/>
    <n v="-128080"/>
    <n v="0"/>
    <n v="32433"/>
    <n v="208080"/>
    <n v="43501.3"/>
    <x v="3"/>
    <s v="410"/>
    <s v="Ås kommune"/>
    <x v="1"/>
  </r>
  <r>
    <x v="0"/>
    <s v="116000"/>
    <s v="Kjøregodtgjørelse"/>
    <n v="0"/>
    <n v="0"/>
    <n v="6379.45"/>
    <n v="4120"/>
    <n v="1325.1"/>
    <x v="2"/>
    <s v="400"/>
    <s v="Ås kommune"/>
    <x v="1"/>
  </r>
  <r>
    <x v="0"/>
    <s v="116000"/>
    <s v="Kjøregodtgjørelse"/>
    <n v="0"/>
    <n v="0"/>
    <n v="31512.45"/>
    <n v="59303"/>
    <n v="27826"/>
    <x v="4"/>
    <s v="430"/>
    <s v="Ås kommune"/>
    <x v="1"/>
  </r>
  <r>
    <x v="0"/>
    <s v="116000"/>
    <s v="Kjøregodtgjørelse"/>
    <n v="0"/>
    <n v="0"/>
    <n v="52887.45"/>
    <n v="67062"/>
    <n v="47223.15"/>
    <x v="1"/>
    <s v="440"/>
    <s v="Ås kommune"/>
    <x v="1"/>
  </r>
  <r>
    <x v="0"/>
    <s v="116000"/>
    <s v="Kjøregodtgjørelse"/>
    <n v="0"/>
    <n v="0"/>
    <n v="68641.3"/>
    <n v="200000"/>
    <n v="126213.47"/>
    <x v="0"/>
    <s v="420"/>
    <s v="Ås kommune"/>
    <x v="1"/>
  </r>
  <r>
    <x v="0"/>
    <s v="116001"/>
    <s v="Kjøregodtgjørelse skattepl."/>
    <n v="0"/>
    <n v="0"/>
    <n v="1668.78"/>
    <n v="0"/>
    <n v="200.66"/>
    <x v="2"/>
    <s v="400"/>
    <s v="Ås kommune"/>
    <x v="1"/>
  </r>
  <r>
    <x v="0"/>
    <s v="116001"/>
    <s v="Kjøregodtgjørelse skattepl."/>
    <n v="0"/>
    <n v="0"/>
    <n v="11004.45"/>
    <n v="0"/>
    <n v="6167.96"/>
    <x v="4"/>
    <s v="430"/>
    <s v="Ås kommune"/>
    <x v="1"/>
  </r>
  <r>
    <x v="0"/>
    <s v="116001"/>
    <s v="Kjøregodtgjørelse skattepl."/>
    <n v="0"/>
    <n v="0"/>
    <n v="13269.96"/>
    <n v="0"/>
    <n v="7705.43"/>
    <x v="1"/>
    <s v="440"/>
    <s v="Ås kommune"/>
    <x v="1"/>
  </r>
  <r>
    <x v="0"/>
    <s v="116001"/>
    <s v="Kjøregodtgjørelse skattepl."/>
    <n v="0"/>
    <n v="0"/>
    <n v="14869.51"/>
    <n v="0"/>
    <n v="16588.95"/>
    <x v="3"/>
    <s v="410"/>
    <s v="Ås kommune"/>
    <x v="1"/>
  </r>
  <r>
    <x v="0"/>
    <s v="116001"/>
    <s v="Kjøregodtgjørelse skattepl."/>
    <n v="0"/>
    <n v="0"/>
    <n v="17279.419999999998"/>
    <n v="20000"/>
    <n v="18938.88"/>
    <x v="0"/>
    <s v="420"/>
    <s v="Ås kommune"/>
    <x v="1"/>
  </r>
  <r>
    <x v="0"/>
    <s v="116010"/>
    <s v="Diettgodtgjørelse"/>
    <n v="0"/>
    <n v="0"/>
    <n v="0"/>
    <n v="0"/>
    <n v="3409"/>
    <x v="2"/>
    <s v="400"/>
    <s v="Ås kommune"/>
    <x v="1"/>
  </r>
  <r>
    <x v="0"/>
    <s v="116011"/>
    <s v="Diett /kostgodtgjørelse (innberettes via lønn) sk.pl.del"/>
    <n v="0"/>
    <n v="0"/>
    <n v="0"/>
    <n v="0"/>
    <n v="980"/>
    <x v="2"/>
    <s v="400"/>
    <s v="Ås kommune"/>
    <x v="1"/>
  </r>
  <r>
    <x v="0"/>
    <s v="116500"/>
    <s v="Telefongodtgjørelse"/>
    <n v="0"/>
    <n v="0"/>
    <n v="4026"/>
    <n v="0"/>
    <n v="4392"/>
    <x v="2"/>
    <s v="400"/>
    <s v="Ås kommune"/>
    <x v="1"/>
  </r>
  <r>
    <x v="0"/>
    <s v="116500"/>
    <s v="Telefongodtgjørelse"/>
    <n v="0"/>
    <n v="0"/>
    <n v="4026"/>
    <n v="0"/>
    <n v="4392"/>
    <x v="1"/>
    <s v="440"/>
    <s v="Ås kommune"/>
    <x v="1"/>
  </r>
  <r>
    <x v="0"/>
    <s v="116500"/>
    <s v="Telefongodtgjørelse"/>
    <n v="0"/>
    <n v="0"/>
    <n v="4026"/>
    <n v="5000"/>
    <n v="4392"/>
    <x v="0"/>
    <s v="420"/>
    <s v="Ås kommune"/>
    <x v="1"/>
  </r>
  <r>
    <x v="0"/>
    <s v="116500"/>
    <s v="Telefongodtgjørelse"/>
    <n v="0"/>
    <n v="0"/>
    <n v="12078"/>
    <n v="0"/>
    <n v="13176"/>
    <x v="4"/>
    <s v="430"/>
    <s v="Ås kommune"/>
    <x v="1"/>
  </r>
  <r>
    <x v="0"/>
    <s v="116510"/>
    <s v="Uniformsgodtgjørelse"/>
    <n v="0"/>
    <n v="0"/>
    <n v="0"/>
    <n v="2081"/>
    <n v="0"/>
    <x v="3"/>
    <s v="410"/>
    <s v="Ås kommune"/>
    <x v="1"/>
  </r>
  <r>
    <x v="0"/>
    <s v="116510"/>
    <s v="Uniformsgodtgjørelse"/>
    <n v="0"/>
    <n v="0"/>
    <n v="9295.19"/>
    <n v="15606"/>
    <n v="23943.040000000001"/>
    <x v="4"/>
    <s v="430"/>
    <s v="Ås kommune"/>
    <x v="1"/>
  </r>
  <r>
    <x v="0"/>
    <s v="116510"/>
    <s v="Uniformsgodtgjørelse"/>
    <n v="0"/>
    <n v="0"/>
    <n v="25359.56"/>
    <n v="29374"/>
    <n v="31296.58"/>
    <x v="1"/>
    <s v="440"/>
    <s v="Ås kommune"/>
    <x v="1"/>
  </r>
  <r>
    <x v="0"/>
    <s v="116540"/>
    <s v="Utgiftsgodtgjørelse fosterhjem (ikke lønn)"/>
    <n v="0"/>
    <n v="0"/>
    <n v="2534546.33"/>
    <n v="2813460"/>
    <n v="2364355.25"/>
    <x v="0"/>
    <s v="420"/>
    <s v="Ås kommune"/>
    <x v="1"/>
  </r>
  <r>
    <x v="0"/>
    <s v="116590"/>
    <s v="Andre oppgavepliktige godtgjørelser"/>
    <n v="0"/>
    <n v="0"/>
    <n v="92505"/>
    <n v="119434"/>
    <n v="82383"/>
    <x v="1"/>
    <s v="440"/>
    <s v="Ås kommune"/>
    <x v="1"/>
  </r>
  <r>
    <x v="0"/>
    <s v="116590"/>
    <s v="Andre oppgavepliktige godtgjørelser"/>
    <n v="0"/>
    <n v="0"/>
    <n v="127016"/>
    <n v="160000"/>
    <n v="160462.81"/>
    <x v="0"/>
    <s v="420"/>
    <s v="Ås kommune"/>
    <x v="1"/>
  </r>
  <r>
    <x v="0"/>
    <s v="116599"/>
    <s v="Motkonto godtgjørelser"/>
    <n v="0"/>
    <n v="0"/>
    <n v="-12078"/>
    <n v="0"/>
    <n v="-13176"/>
    <x v="4"/>
    <s v="430"/>
    <s v="Ås kommune"/>
    <x v="1"/>
  </r>
  <r>
    <x v="0"/>
    <s v="116599"/>
    <s v="Motkonto godtgjørelser"/>
    <n v="0"/>
    <n v="0"/>
    <n v="-4026"/>
    <n v="0"/>
    <n v="-4392"/>
    <x v="2"/>
    <s v="400"/>
    <s v="Ås kommune"/>
    <x v="1"/>
  </r>
  <r>
    <x v="0"/>
    <s v="116599"/>
    <s v="Motkonto godtgjørelser"/>
    <n v="0"/>
    <n v="0"/>
    <n v="-4026"/>
    <n v="0"/>
    <n v="-4392"/>
    <x v="0"/>
    <s v="420"/>
    <s v="Ås kommune"/>
    <x v="1"/>
  </r>
  <r>
    <x v="0"/>
    <s v="116599"/>
    <s v="Motkonto godtgjørelser"/>
    <n v="0"/>
    <n v="0"/>
    <n v="-4026"/>
    <n v="0"/>
    <n v="-4392"/>
    <x v="1"/>
    <s v="440"/>
    <s v="Ås kommune"/>
    <x v="1"/>
  </r>
  <r>
    <x v="0"/>
    <s v="117000"/>
    <s v="Drift og vedlikehold av egne transportmidler"/>
    <n v="0"/>
    <n v="0"/>
    <n v="4104"/>
    <n v="0"/>
    <n v="11596"/>
    <x v="1"/>
    <s v="440"/>
    <s v="Ås kommune"/>
    <x v="1"/>
  </r>
  <r>
    <x v="0"/>
    <s v="117020"/>
    <s v="Drivstoff og rekvisita"/>
    <n v="0"/>
    <n v="0"/>
    <n v="0"/>
    <n v="0"/>
    <n v="10375.469999999999"/>
    <x v="2"/>
    <s v="400"/>
    <s v="Ås kommune"/>
    <x v="1"/>
  </r>
  <r>
    <x v="0"/>
    <s v="117020"/>
    <s v="Drivstoff og rekvisita"/>
    <n v="0"/>
    <n v="0"/>
    <n v="6928.86"/>
    <n v="0"/>
    <n v="7915.14"/>
    <x v="1"/>
    <s v="440"/>
    <s v="Ås kommune"/>
    <x v="1"/>
  </r>
  <r>
    <x v="0"/>
    <s v="117040"/>
    <s v="Utlegg i følge bilag til reise"/>
    <n v="0"/>
    <n v="0"/>
    <n v="9330.84"/>
    <n v="10612"/>
    <n v="16982.22"/>
    <x v="3"/>
    <s v="410"/>
    <s v="Ås kommune"/>
    <x v="1"/>
  </r>
  <r>
    <x v="0"/>
    <s v="117040"/>
    <s v="Utlegg i følge bilag til reise"/>
    <n v="0"/>
    <n v="0"/>
    <n v="12316.12"/>
    <n v="22440"/>
    <n v="17783.080000000002"/>
    <x v="0"/>
    <s v="420"/>
    <s v="Ås kommune"/>
    <x v="1"/>
  </r>
  <r>
    <x v="0"/>
    <s v="117040"/>
    <s v="Utlegg i følge bilag til reise"/>
    <n v="0"/>
    <n v="0"/>
    <n v="16517.25"/>
    <n v="20808"/>
    <n v="15906.29"/>
    <x v="4"/>
    <s v="430"/>
    <s v="Ås kommune"/>
    <x v="1"/>
  </r>
  <r>
    <x v="0"/>
    <s v="117040"/>
    <s v="Utlegg i følge bilag til reise"/>
    <n v="0"/>
    <n v="0"/>
    <n v="33083.65"/>
    <n v="6242"/>
    <n v="30041.08"/>
    <x v="1"/>
    <s v="440"/>
    <s v="Ås kommune"/>
    <x v="1"/>
  </r>
  <r>
    <x v="0"/>
    <s v="117040"/>
    <s v="Utlegg i følge bilag til reise"/>
    <n v="0"/>
    <n v="0"/>
    <n v="43056.99"/>
    <n v="4120"/>
    <n v="7257.56"/>
    <x v="2"/>
    <s v="400"/>
    <s v="Ås kommune"/>
    <x v="1"/>
  </r>
  <r>
    <x v="0"/>
    <s v="117050"/>
    <s v="Elevekskursjoner"/>
    <n v="0"/>
    <n v="0"/>
    <n v="0"/>
    <n v="0"/>
    <n v="6775"/>
    <x v="1"/>
    <s v="440"/>
    <s v="Ås kommune"/>
    <x v="1"/>
  </r>
  <r>
    <x v="0"/>
    <s v="117090"/>
    <s v="Andre transportutgifter"/>
    <n v="0"/>
    <n v="0"/>
    <n v="287.68"/>
    <n v="0"/>
    <n v="6688.83"/>
    <x v="1"/>
    <s v="440"/>
    <s v="Ås kommune"/>
    <x v="1"/>
  </r>
  <r>
    <x v="0"/>
    <s v="117090"/>
    <s v="Andre transportutgifter"/>
    <n v="0"/>
    <n v="0"/>
    <n v="3638.48"/>
    <n v="10404"/>
    <n v="2680.69"/>
    <x v="4"/>
    <s v="430"/>
    <s v="Ås kommune"/>
    <x v="1"/>
  </r>
  <r>
    <x v="0"/>
    <s v="118520"/>
    <s v="Alarmsystemer"/>
    <n v="0"/>
    <n v="0"/>
    <n v="5599"/>
    <n v="0"/>
    <n v="0"/>
    <x v="0"/>
    <s v="420"/>
    <s v="Ås kommune"/>
    <x v="1"/>
  </r>
  <r>
    <x v="0"/>
    <s v="119000"/>
    <s v="Husleie"/>
    <n v="0"/>
    <n v="0"/>
    <n v="390446.51"/>
    <n v="450000"/>
    <n v="449474.18"/>
    <x v="0"/>
    <s v="420"/>
    <s v="Ås kommune"/>
    <x v="1"/>
  </r>
  <r>
    <x v="0"/>
    <s v="119510"/>
    <s v="Kontigenter"/>
    <n v="0"/>
    <n v="0"/>
    <n v="10400"/>
    <n v="6367"/>
    <n v="10965"/>
    <x v="1"/>
    <s v="440"/>
    <s v="Ås kommune"/>
    <x v="1"/>
  </r>
  <r>
    <x v="0"/>
    <s v="119520"/>
    <s v="Lisenser"/>
    <n v="0"/>
    <n v="0"/>
    <n v="35065.599999999999"/>
    <n v="295778"/>
    <n v="32653.72"/>
    <x v="4"/>
    <s v="430"/>
    <s v="Ås kommune"/>
    <x v="1"/>
  </r>
  <r>
    <x v="0"/>
    <s v="119520"/>
    <s v="Lisenser"/>
    <n v="0"/>
    <n v="0"/>
    <n v="35231.870000000003"/>
    <n v="9550"/>
    <n v="11645.04"/>
    <x v="1"/>
    <s v="440"/>
    <s v="Ås kommune"/>
    <x v="1"/>
  </r>
  <r>
    <x v="0"/>
    <s v="119520"/>
    <s v="Lisenser"/>
    <n v="67576"/>
    <n v="0"/>
    <n v="123552"/>
    <n v="62424"/>
    <n v="99594.1"/>
    <x v="3"/>
    <s v="410"/>
    <s v="Ås kommune"/>
    <x v="1"/>
  </r>
  <r>
    <x v="0"/>
    <s v="119590"/>
    <s v="Diverse avgifter og gebyrer"/>
    <n v="0"/>
    <n v="0"/>
    <n v="0"/>
    <n v="0"/>
    <n v="1602.46"/>
    <x v="2"/>
    <s v="400"/>
    <s v="Ås kommune"/>
    <x v="1"/>
  </r>
  <r>
    <x v="0"/>
    <s v="119590"/>
    <s v="Diverse avgifter og gebyrer"/>
    <n v="0"/>
    <n v="0"/>
    <n v="350.3"/>
    <n v="0"/>
    <n v="609.83000000000004"/>
    <x v="3"/>
    <s v="410"/>
    <s v="Ås kommune"/>
    <x v="1"/>
  </r>
  <r>
    <x v="0"/>
    <s v="119590"/>
    <s v="Diverse avgifter og gebyrer"/>
    <n v="0"/>
    <n v="0"/>
    <n v="666.28"/>
    <n v="0"/>
    <n v="1639.24"/>
    <x v="0"/>
    <s v="420"/>
    <s v="Ås kommune"/>
    <x v="1"/>
  </r>
  <r>
    <x v="0"/>
    <s v="119590"/>
    <s v="Diverse avgifter og gebyrer"/>
    <n v="0"/>
    <n v="0"/>
    <n v="3578.76"/>
    <n v="0"/>
    <n v="4135.26"/>
    <x v="4"/>
    <s v="430"/>
    <s v="Ås kommune"/>
    <x v="1"/>
  </r>
  <r>
    <x v="0"/>
    <s v="119590"/>
    <s v="Diverse avgifter og gebyrer"/>
    <n v="0"/>
    <n v="0"/>
    <n v="8112.6"/>
    <n v="0"/>
    <n v="2329.17"/>
    <x v="1"/>
    <s v="440"/>
    <s v="Ås kommune"/>
    <x v="1"/>
  </r>
  <r>
    <x v="0"/>
    <s v="120000"/>
    <s v="Inventar"/>
    <n v="0"/>
    <n v="0"/>
    <n v="241.6"/>
    <n v="150000"/>
    <n v="78303.100000000006"/>
    <x v="0"/>
    <s v="420"/>
    <s v="Ås kommune"/>
    <x v="1"/>
  </r>
  <r>
    <x v="0"/>
    <s v="120000"/>
    <s v="Inventar"/>
    <n v="0"/>
    <n v="0"/>
    <n v="919.94"/>
    <n v="52020"/>
    <n v="19906.259999999998"/>
    <x v="4"/>
    <s v="430"/>
    <s v="Ås kommune"/>
    <x v="1"/>
  </r>
  <r>
    <x v="0"/>
    <s v="120000"/>
    <s v="Inventar"/>
    <n v="0"/>
    <n v="0"/>
    <n v="51359.24"/>
    <n v="94252"/>
    <n v="77274.92"/>
    <x v="1"/>
    <s v="440"/>
    <s v="Ås kommune"/>
    <x v="1"/>
  </r>
  <r>
    <x v="0"/>
    <s v="120000"/>
    <s v="Inventar"/>
    <n v="18384"/>
    <n v="0"/>
    <n v="700"/>
    <n v="41616"/>
    <n v="0"/>
    <x v="3"/>
    <s v="410"/>
    <s v="Ås kommune"/>
    <x v="1"/>
  </r>
  <r>
    <x v="0"/>
    <s v="120007"/>
    <s v="IKT utstyr"/>
    <n v="0"/>
    <n v="0"/>
    <n v="0"/>
    <n v="4408"/>
    <n v="24279.8"/>
    <x v="1"/>
    <s v="440"/>
    <s v="Ås kommune"/>
    <x v="1"/>
  </r>
  <r>
    <x v="0"/>
    <s v="120007"/>
    <s v="IKT utstyr"/>
    <n v="0"/>
    <n v="0"/>
    <n v="0"/>
    <n v="52020"/>
    <n v="199"/>
    <x v="3"/>
    <s v="410"/>
    <s v="Ås kommune"/>
    <x v="1"/>
  </r>
  <r>
    <x v="0"/>
    <s v="120007"/>
    <s v="IKT utstyr"/>
    <n v="0"/>
    <n v="0"/>
    <n v="2347"/>
    <n v="40800"/>
    <n v="915"/>
    <x v="0"/>
    <s v="420"/>
    <s v="Ås kommune"/>
    <x v="1"/>
  </r>
  <r>
    <x v="0"/>
    <s v="120007"/>
    <s v="IKT utstyr"/>
    <n v="0"/>
    <n v="0"/>
    <n v="24857"/>
    <n v="0"/>
    <n v="21685"/>
    <x v="4"/>
    <s v="430"/>
    <s v="Ås kommune"/>
    <x v="1"/>
  </r>
  <r>
    <x v="0"/>
    <s v="120007"/>
    <s v="IKT utstyr"/>
    <n v="0"/>
    <n v="0"/>
    <n v="30014.25"/>
    <n v="0"/>
    <n v="0"/>
    <x v="2"/>
    <s v="400"/>
    <s v="Ås kommune"/>
    <x v="1"/>
  </r>
  <r>
    <x v="0"/>
    <s v="120010"/>
    <s v="Utstyr"/>
    <n v="0"/>
    <n v="0"/>
    <n v="0"/>
    <n v="41616"/>
    <n v="23181.13"/>
    <x v="4"/>
    <s v="430"/>
    <s v="Ås kommune"/>
    <x v="1"/>
  </r>
  <r>
    <x v="0"/>
    <s v="120010"/>
    <s v="Utstyr"/>
    <n v="0"/>
    <n v="0"/>
    <n v="15551.07"/>
    <n v="27638"/>
    <n v="44989.25"/>
    <x v="1"/>
    <s v="440"/>
    <s v="Ås kommune"/>
    <x v="1"/>
  </r>
  <r>
    <x v="0"/>
    <s v="120020"/>
    <s v="Kjøp av maskiner og redskap"/>
    <n v="0"/>
    <n v="0"/>
    <n v="0"/>
    <n v="0"/>
    <n v="3759.2"/>
    <x v="1"/>
    <s v="440"/>
    <s v="Ås kommune"/>
    <x v="1"/>
  </r>
  <r>
    <x v="0"/>
    <s v="120030"/>
    <s v="Programvare IKT"/>
    <n v="0"/>
    <n v="0"/>
    <n v="0"/>
    <n v="0"/>
    <n v="2550"/>
    <x v="0"/>
    <s v="420"/>
    <s v="Ås kommune"/>
    <x v="1"/>
  </r>
  <r>
    <x v="0"/>
    <s v="120030"/>
    <s v="Programvare IKT"/>
    <n v="0"/>
    <n v="0"/>
    <n v="0"/>
    <n v="124848"/>
    <n v="41231"/>
    <x v="4"/>
    <s v="430"/>
    <s v="Ås kommune"/>
    <x v="1"/>
  </r>
  <r>
    <x v="0"/>
    <s v="120040"/>
    <s v="Bøker (folkebibliotek)"/>
    <n v="0"/>
    <n v="0"/>
    <n v="0"/>
    <n v="0"/>
    <n v="750"/>
    <x v="1"/>
    <s v="440"/>
    <s v="Ås kommune"/>
    <x v="1"/>
  </r>
  <r>
    <x v="0"/>
    <s v="120050"/>
    <s v="Trygghetsalarmer"/>
    <n v="0"/>
    <n v="0"/>
    <n v="0"/>
    <n v="37454"/>
    <n v="0"/>
    <x v="1"/>
    <s v="440"/>
    <s v="Ås kommune"/>
    <x v="1"/>
  </r>
  <r>
    <x v="0"/>
    <s v="120090"/>
    <s v="Annet utstyr"/>
    <n v="0"/>
    <n v="0"/>
    <n v="0"/>
    <n v="0"/>
    <n v="26000"/>
    <x v="2"/>
    <s v="400"/>
    <s v="Ås kommune"/>
    <x v="1"/>
  </r>
  <r>
    <x v="0"/>
    <s v="120090"/>
    <s v="Annet utstyr"/>
    <n v="0"/>
    <n v="0"/>
    <n v="0"/>
    <n v="7429"/>
    <n v="0"/>
    <x v="3"/>
    <s v="410"/>
    <s v="Ås kommune"/>
    <x v="1"/>
  </r>
  <r>
    <x v="0"/>
    <s v="120090"/>
    <s v="Annet utstyr"/>
    <n v="0"/>
    <n v="0"/>
    <n v="917.6"/>
    <n v="0"/>
    <n v="2620.2600000000002"/>
    <x v="1"/>
    <s v="440"/>
    <s v="Ås kommune"/>
    <x v="1"/>
  </r>
  <r>
    <x v="0"/>
    <s v="120095"/>
    <s v="Mobiltelefoner (kjøp av telefon)"/>
    <n v="0"/>
    <n v="0"/>
    <n v="0"/>
    <n v="0"/>
    <n v="974"/>
    <x v="3"/>
    <s v="410"/>
    <s v="Ås kommune"/>
    <x v="1"/>
  </r>
  <r>
    <x v="0"/>
    <s v="120095"/>
    <s v="Mobiltelefoner (kjøp av telefon)"/>
    <n v="0"/>
    <n v="0"/>
    <n v="4640"/>
    <n v="15000"/>
    <n v="14534"/>
    <x v="0"/>
    <s v="420"/>
    <s v="Ås kommune"/>
    <x v="1"/>
  </r>
  <r>
    <x v="0"/>
    <s v="120095"/>
    <s v="Mobiltelefoner (kjøp av telefon)"/>
    <n v="0"/>
    <n v="0"/>
    <n v="9575"/>
    <n v="0"/>
    <n v="41162"/>
    <x v="1"/>
    <s v="440"/>
    <s v="Ås kommune"/>
    <x v="1"/>
  </r>
  <r>
    <x v="0"/>
    <s v="120095"/>
    <s v="Mobiltelefoner (kjøp av telefon)"/>
    <n v="0"/>
    <n v="0"/>
    <n v="43558"/>
    <n v="0"/>
    <n v="37761.599999999999"/>
    <x v="4"/>
    <s v="430"/>
    <s v="Ås kommune"/>
    <x v="1"/>
  </r>
  <r>
    <x v="0"/>
    <s v="120900"/>
    <s v="Medisinsk utstyr"/>
    <n v="0"/>
    <n v="0"/>
    <n v="208"/>
    <n v="0"/>
    <n v="0"/>
    <x v="1"/>
    <s v="440"/>
    <s v="Ås kommune"/>
    <x v="1"/>
  </r>
  <r>
    <x v="0"/>
    <s v="120900"/>
    <s v="Medisinsk utstyr"/>
    <n v="0"/>
    <n v="0"/>
    <n v="54429.43"/>
    <n v="20808"/>
    <n v="22044.69"/>
    <x v="4"/>
    <s v="430"/>
    <s v="Ås kommune"/>
    <x v="1"/>
  </r>
  <r>
    <x v="0"/>
    <s v="122000"/>
    <s v="Leie av maskiner"/>
    <n v="-21616"/>
    <n v="0"/>
    <n v="10329.790000000001"/>
    <n v="41616"/>
    <n v="14259.8"/>
    <x v="3"/>
    <s v="410"/>
    <s v="Ås kommune"/>
    <x v="1"/>
  </r>
  <r>
    <x v="0"/>
    <s v="122000"/>
    <s v="Leie av maskiner"/>
    <n v="0"/>
    <n v="0"/>
    <n v="478.24"/>
    <n v="0"/>
    <n v="0"/>
    <x v="1"/>
    <s v="440"/>
    <s v="Ås kommune"/>
    <x v="1"/>
  </r>
  <r>
    <x v="0"/>
    <s v="122000"/>
    <s v="Leie av maskiner"/>
    <n v="0"/>
    <n v="0"/>
    <n v="5385.27"/>
    <n v="31212"/>
    <n v="19573.93"/>
    <x v="4"/>
    <s v="430"/>
    <s v="Ås kommune"/>
    <x v="1"/>
  </r>
  <r>
    <x v="0"/>
    <s v="122000"/>
    <s v="Leie av maskiner"/>
    <n v="0"/>
    <n v="0"/>
    <n v="56814.05"/>
    <n v="66450"/>
    <n v="64708.77"/>
    <x v="0"/>
    <s v="420"/>
    <s v="Ås kommune"/>
    <x v="1"/>
  </r>
  <r>
    <x v="0"/>
    <s v="122010"/>
    <s v="Leie av utstyr"/>
    <n v="0"/>
    <n v="0"/>
    <n v="5554"/>
    <n v="0"/>
    <n v="3393"/>
    <x v="1"/>
    <s v="440"/>
    <s v="Ås kommune"/>
    <x v="1"/>
  </r>
  <r>
    <x v="0"/>
    <s v="122010"/>
    <s v="Leie av utstyr"/>
    <n v="0"/>
    <n v="0"/>
    <n v="15358.91"/>
    <n v="0"/>
    <n v="8694.4"/>
    <x v="4"/>
    <s v="430"/>
    <s v="Ås kommune"/>
    <x v="1"/>
  </r>
  <r>
    <x v="0"/>
    <s v="123000"/>
    <s v="Vedlikehold/rehabilitering bygg"/>
    <n v="0"/>
    <n v="0"/>
    <n v="0"/>
    <n v="0"/>
    <n v="16567.2"/>
    <x v="0"/>
    <s v="420"/>
    <s v="Ås kommune"/>
    <x v="1"/>
  </r>
  <r>
    <x v="0"/>
    <s v="124000"/>
    <s v="Serviceavt./rep. kontormaskiner"/>
    <n v="-7000"/>
    <n v="0"/>
    <n v="0"/>
    <n v="15919"/>
    <n v="0"/>
    <x v="1"/>
    <s v="440"/>
    <s v="Ås kommune"/>
    <x v="1"/>
  </r>
  <r>
    <x v="0"/>
    <s v="124000"/>
    <s v="Serviceavt./rep. kontormaskiner"/>
    <n v="0"/>
    <n v="0"/>
    <n v="0"/>
    <n v="10404"/>
    <n v="1500"/>
    <x v="3"/>
    <s v="410"/>
    <s v="Ås kommune"/>
    <x v="1"/>
  </r>
  <r>
    <x v="0"/>
    <s v="124000"/>
    <s v="Serviceavt./rep. kontormaskiner"/>
    <n v="0"/>
    <n v="0"/>
    <n v="0"/>
    <n v="46818"/>
    <n v="0"/>
    <x v="4"/>
    <s v="430"/>
    <s v="Ås kommune"/>
    <x v="1"/>
  </r>
  <r>
    <x v="0"/>
    <s v="124040"/>
    <s v="Driftsavtale dataleverandører IT"/>
    <n v="0"/>
    <n v="0"/>
    <n v="50"/>
    <n v="0"/>
    <n v="560"/>
    <x v="1"/>
    <s v="440"/>
    <s v="Ås kommune"/>
    <x v="1"/>
  </r>
  <r>
    <x v="0"/>
    <s v="124040"/>
    <s v="Driftsavtale dataleverandører IT"/>
    <n v="0"/>
    <n v="0"/>
    <n v="23480"/>
    <n v="0"/>
    <n v="10980"/>
    <x v="2"/>
    <s v="400"/>
    <s v="Ås kommune"/>
    <x v="1"/>
  </r>
  <r>
    <x v="0"/>
    <s v="124040"/>
    <s v="Driftsavtale dataleverandører IT"/>
    <n v="0"/>
    <n v="0"/>
    <n v="227283.71"/>
    <n v="500000"/>
    <n v="472523.81"/>
    <x v="0"/>
    <s v="420"/>
    <s v="Ås kommune"/>
    <x v="1"/>
  </r>
  <r>
    <x v="0"/>
    <s v="124060"/>
    <s v="Vedlikehold/support (dataprogrammer fra ekstern leverandør)"/>
    <n v="0"/>
    <n v="0"/>
    <n v="19782.54"/>
    <n v="8690"/>
    <n v="0"/>
    <x v="2"/>
    <s v="400"/>
    <s v="Ås kommune"/>
    <x v="1"/>
  </r>
  <r>
    <x v="0"/>
    <s v="124060"/>
    <s v="Vedlikehold/support (dataprogrammer fra ekstern leverandør)"/>
    <n v="0"/>
    <n v="0"/>
    <n v="21865.86"/>
    <n v="0"/>
    <n v="2690.82"/>
    <x v="1"/>
    <s v="440"/>
    <s v="Ås kommune"/>
    <x v="1"/>
  </r>
  <r>
    <x v="0"/>
    <s v="124060"/>
    <s v="Vedlikehold/support (dataprogrammer fra ekstern leverandør)"/>
    <n v="0"/>
    <n v="0"/>
    <n v="238655.28"/>
    <n v="0"/>
    <n v="2476.8000000000002"/>
    <x v="0"/>
    <s v="420"/>
    <s v="Ås kommune"/>
    <x v="1"/>
  </r>
  <r>
    <x v="0"/>
    <s v="124060"/>
    <s v="Vedlikehold/support (dataprogrammer fra ekstern leverandør)"/>
    <n v="0"/>
    <n v="0"/>
    <n v="291867.57"/>
    <n v="0"/>
    <n v="265624.75"/>
    <x v="4"/>
    <s v="430"/>
    <s v="Ås kommune"/>
    <x v="1"/>
  </r>
  <r>
    <x v="0"/>
    <s v="124090"/>
    <s v="Diverse serviceavtaler/rep."/>
    <n v="0"/>
    <n v="0"/>
    <n v="3800"/>
    <n v="0"/>
    <n v="11859.58"/>
    <x v="1"/>
    <s v="440"/>
    <s v="Ås kommune"/>
    <x v="1"/>
  </r>
  <r>
    <x v="0"/>
    <s v="124090"/>
    <s v="Diverse serviceavtaler/rep."/>
    <n v="0"/>
    <n v="0"/>
    <n v="16457.03"/>
    <n v="16320"/>
    <n v="20697.53"/>
    <x v="0"/>
    <s v="420"/>
    <s v="Ås kommune"/>
    <x v="1"/>
  </r>
  <r>
    <x v="0"/>
    <s v="125090"/>
    <s v="Diverse materialer vedlikehold"/>
    <n v="0"/>
    <n v="0"/>
    <n v="0"/>
    <n v="0"/>
    <n v="4298.3999999999996"/>
    <x v="1"/>
    <s v="440"/>
    <s v="Ås kommune"/>
    <x v="1"/>
  </r>
  <r>
    <x v="0"/>
    <s v="126000"/>
    <s v="Kjøp av renholdstjenester"/>
    <n v="0"/>
    <n v="0"/>
    <n v="706.02"/>
    <n v="0"/>
    <n v="0"/>
    <x v="1"/>
    <s v="440"/>
    <s v="Ås kommune"/>
    <x v="1"/>
  </r>
  <r>
    <x v="0"/>
    <s v="127000"/>
    <s v="Konsulenttjenester / honorar"/>
    <n v="0"/>
    <n v="0"/>
    <n v="0"/>
    <n v="0"/>
    <n v="504.48"/>
    <x v="1"/>
    <s v="440"/>
    <s v="Ås kommune"/>
    <x v="1"/>
  </r>
  <r>
    <x v="0"/>
    <s v="127000"/>
    <s v="Konsulenttjenester / honorar"/>
    <n v="0"/>
    <n v="0"/>
    <n v="0"/>
    <n v="0"/>
    <n v="2120"/>
    <x v="2"/>
    <s v="400"/>
    <s v="Ås kommune"/>
    <x v="1"/>
  </r>
  <r>
    <x v="0"/>
    <s v="127000"/>
    <s v="Konsulenttjenester / honorar"/>
    <n v="0"/>
    <n v="0"/>
    <n v="0"/>
    <n v="81600"/>
    <n v="22699"/>
    <x v="0"/>
    <s v="420"/>
    <s v="Ås kommune"/>
    <x v="1"/>
  </r>
  <r>
    <x v="0"/>
    <s v="127000"/>
    <s v="Konsulenttjenester / honorar"/>
    <n v="6910"/>
    <n v="0"/>
    <n v="40740"/>
    <n v="207541"/>
    <n v="246946"/>
    <x v="4"/>
    <s v="430"/>
    <s v="Ås kommune"/>
    <x v="1"/>
  </r>
  <r>
    <x v="0"/>
    <s v="127010"/>
    <s v="Juridiske tjenester"/>
    <n v="0"/>
    <n v="0"/>
    <n v="14000"/>
    <n v="0"/>
    <n v="0"/>
    <x v="4"/>
    <s v="430"/>
    <s v="Ås kommune"/>
    <x v="1"/>
  </r>
  <r>
    <x v="0"/>
    <s v="127010"/>
    <s v="Juridiske tjenester"/>
    <n v="0"/>
    <n v="0"/>
    <n v="1105254.3999999999"/>
    <n v="500000"/>
    <n v="467321.4"/>
    <x v="0"/>
    <s v="420"/>
    <s v="Ås kommune"/>
    <x v="1"/>
  </r>
  <r>
    <x v="0"/>
    <s v="127020"/>
    <s v="Vikarbyrå"/>
    <n v="0"/>
    <n v="0"/>
    <n v="229097.24"/>
    <n v="0"/>
    <n v="728607.25"/>
    <x v="0"/>
    <s v="420"/>
    <s v="Ås kommune"/>
    <x v="1"/>
  </r>
  <r>
    <x v="0"/>
    <s v="127030"/>
    <s v="Sakkyndige utredningstjenester"/>
    <n v="0"/>
    <n v="0"/>
    <n v="65270.78"/>
    <n v="312120"/>
    <n v="214317.17"/>
    <x v="0"/>
    <s v="420"/>
    <s v="Ås kommune"/>
    <x v="1"/>
  </r>
  <r>
    <x v="0"/>
    <s v="127090"/>
    <s v="Andre konsulenttjenester"/>
    <n v="0"/>
    <n v="0"/>
    <n v="0"/>
    <n v="0"/>
    <n v="5746.78"/>
    <x v="2"/>
    <s v="400"/>
    <s v="Ås kommune"/>
    <x v="1"/>
  </r>
  <r>
    <x v="0"/>
    <s v="127090"/>
    <s v="Andre konsulenttjenester"/>
    <n v="0"/>
    <n v="0"/>
    <n v="5901.06"/>
    <n v="0"/>
    <n v="7615.58"/>
    <x v="1"/>
    <s v="440"/>
    <s v="Ås kommune"/>
    <x v="1"/>
  </r>
  <r>
    <x v="0"/>
    <s v="127090"/>
    <s v="Andre konsulenttjenester"/>
    <n v="0"/>
    <n v="0"/>
    <n v="7842.34"/>
    <n v="0"/>
    <n v="15821.65"/>
    <x v="3"/>
    <s v="410"/>
    <s v="Ås kommune"/>
    <x v="1"/>
  </r>
  <r>
    <x v="0"/>
    <s v="127090"/>
    <s v="Andre konsulenttjenester"/>
    <n v="0"/>
    <n v="0"/>
    <n v="50446.11"/>
    <n v="0"/>
    <n v="66500.03"/>
    <x v="4"/>
    <s v="430"/>
    <s v="Ås kommune"/>
    <x v="1"/>
  </r>
  <r>
    <x v="0"/>
    <s v="127090"/>
    <s v="Andre konsulenttjenester"/>
    <n v="0"/>
    <n v="0"/>
    <n v="380164.67"/>
    <n v="200000"/>
    <n v="420491.65"/>
    <x v="0"/>
    <s v="420"/>
    <s v="Ås kommune"/>
    <x v="1"/>
  </r>
  <r>
    <x v="0"/>
    <s v="130000"/>
    <s v="Kjøp fra staten"/>
    <n v="0"/>
    <n v="0"/>
    <n v="314396"/>
    <n v="0"/>
    <n v="1795873"/>
    <x v="1"/>
    <s v="440"/>
    <s v="Ås kommune"/>
    <x v="2"/>
  </r>
  <r>
    <x v="0"/>
    <s v="130000"/>
    <s v="Kjøp fra staten"/>
    <n v="0"/>
    <n v="0"/>
    <n v="5840645.5700000003"/>
    <n v="5274367"/>
    <n v="6830667"/>
    <x v="0"/>
    <s v="420"/>
    <s v="Ås kommune"/>
    <x v="2"/>
  </r>
  <r>
    <x v="0"/>
    <s v="135000"/>
    <s v="Kjøp fra kommuner"/>
    <n v="0"/>
    <n v="0"/>
    <n v="0"/>
    <n v="16979"/>
    <n v="105600"/>
    <x v="1"/>
    <s v="440"/>
    <s v="Ås kommune"/>
    <x v="2"/>
  </r>
  <r>
    <x v="0"/>
    <s v="135000"/>
    <s v="Kjøp fra kommuner"/>
    <n v="0"/>
    <n v="0"/>
    <n v="230944"/>
    <n v="359800"/>
    <n v="264392"/>
    <x v="0"/>
    <s v="420"/>
    <s v="Ås kommune"/>
    <x v="2"/>
  </r>
  <r>
    <x v="0"/>
    <s v="135010"/>
    <s v="Tolketjenester fra andre kommuner"/>
    <n v="0"/>
    <n v="0"/>
    <n v="517.23"/>
    <n v="0"/>
    <n v="1942.27"/>
    <x v="1"/>
    <s v="440"/>
    <s v="Ås kommune"/>
    <x v="2"/>
  </r>
  <r>
    <x v="0"/>
    <s v="137021"/>
    <s v="Driftsavt og driftstilskudd (kun lønn) - AL"/>
    <n v="0"/>
    <n v="0"/>
    <n v="391702.34"/>
    <n v="0"/>
    <n v="55912.49"/>
    <x v="4"/>
    <s v="430"/>
    <s v="Ås kommune"/>
    <x v="2"/>
  </r>
  <r>
    <x v="0"/>
    <s v="137090"/>
    <s v="Kjøp fra andre private"/>
    <n v="0"/>
    <n v="0"/>
    <n v="3152.38"/>
    <n v="0"/>
    <n v="0"/>
    <x v="2"/>
    <s v="400"/>
    <s v="Ås kommune"/>
    <x v="2"/>
  </r>
  <r>
    <x v="0"/>
    <s v="137090"/>
    <s v="Kjøp fra andre private"/>
    <n v="0"/>
    <n v="0"/>
    <n v="3734230.61"/>
    <n v="2566000"/>
    <n v="2542486.19"/>
    <x v="0"/>
    <s v="420"/>
    <s v="Ås kommune"/>
    <x v="2"/>
  </r>
  <r>
    <x v="0"/>
    <s v="137090"/>
    <s v="Kjøp fra andre private"/>
    <n v="0"/>
    <n v="0"/>
    <n v="17788479.989999998"/>
    <n v="15715360"/>
    <n v="9522470.7899999991"/>
    <x v="1"/>
    <s v="440"/>
    <s v="Ås kommune"/>
    <x v="2"/>
  </r>
  <r>
    <x v="0"/>
    <s v="140000"/>
    <s v="Overføring til staten"/>
    <n v="0"/>
    <n v="0"/>
    <n v="0"/>
    <n v="0"/>
    <n v="281028"/>
    <x v="2"/>
    <s v="400"/>
    <s v="Ås kommune"/>
    <x v="3"/>
  </r>
  <r>
    <x v="0"/>
    <s v="142900"/>
    <s v="Moms"/>
    <n v="0"/>
    <n v="0"/>
    <n v="38350.83"/>
    <n v="1998"/>
    <n v="22564.91"/>
    <x v="2"/>
    <s v="400"/>
    <s v="Ås kommune"/>
    <x v="3"/>
  </r>
  <r>
    <x v="0"/>
    <s v="142900"/>
    <s v="Moms"/>
    <n v="0"/>
    <n v="0"/>
    <n v="52673.22"/>
    <n v="25700"/>
    <n v="60499.07"/>
    <x v="3"/>
    <s v="410"/>
    <s v="Ås kommune"/>
    <x v="3"/>
  </r>
  <r>
    <x v="0"/>
    <s v="142900"/>
    <s v="Moms"/>
    <n v="0"/>
    <n v="0"/>
    <n v="84799.89"/>
    <n v="104856"/>
    <n v="129528.07"/>
    <x v="1"/>
    <s v="440"/>
    <s v="Ås kommune"/>
    <x v="3"/>
  </r>
  <r>
    <x v="0"/>
    <s v="142900"/>
    <s v="Moms"/>
    <n v="0"/>
    <n v="0"/>
    <n v="129546.84"/>
    <n v="115136"/>
    <n v="113669.21"/>
    <x v="4"/>
    <s v="430"/>
    <s v="Ås kommune"/>
    <x v="3"/>
  </r>
  <r>
    <x v="0"/>
    <s v="142900"/>
    <s v="Moms"/>
    <n v="0"/>
    <n v="0"/>
    <n v="494822.31"/>
    <n v="154200"/>
    <n v="421743.5"/>
    <x v="0"/>
    <s v="420"/>
    <s v="Ås kommune"/>
    <x v="3"/>
  </r>
  <r>
    <x v="0"/>
    <s v="147040"/>
    <s v="Bidrag sosial omsorg/barnevern"/>
    <n v="0"/>
    <n v="0"/>
    <n v="872438.5"/>
    <n v="900000"/>
    <n v="997920.69"/>
    <x v="0"/>
    <s v="420"/>
    <s v="Ås kommune"/>
    <x v="3"/>
  </r>
  <r>
    <x v="0"/>
    <s v="147090"/>
    <s v="Andre bidrag/overføringer"/>
    <n v="0"/>
    <n v="0"/>
    <n v="25371.84"/>
    <n v="111996"/>
    <n v="-816.2"/>
    <x v="2"/>
    <s v="400"/>
    <s v="Ås kommune"/>
    <x v="3"/>
  </r>
  <r>
    <x v="0"/>
    <s v="148500"/>
    <s v="Overføring til IKS der kommunen er deltaker"/>
    <n v="0"/>
    <n v="0"/>
    <n v="529000"/>
    <n v="1200000"/>
    <n v="1308000"/>
    <x v="0"/>
    <s v="420"/>
    <s v="Ås kommune"/>
    <x v="3"/>
  </r>
  <r>
    <x v="0"/>
    <s v="149000"/>
    <s v="Reservert til tilleggsbevilgninger"/>
    <n v="-1000000"/>
    <n v="0"/>
    <n v="0"/>
    <n v="-1007000"/>
    <n v="0"/>
    <x v="2"/>
    <s v="400"/>
    <s v="Ås kommune"/>
    <x v="3"/>
  </r>
  <r>
    <x v="0"/>
    <s v="149000"/>
    <s v="Reservert til tilleggsbevilgninger"/>
    <n v="0"/>
    <n v="0"/>
    <n v="0"/>
    <n v="-339000"/>
    <n v="0"/>
    <x v="4"/>
    <s v="430"/>
    <s v="Ås kommune"/>
    <x v="3"/>
  </r>
  <r>
    <x v="0"/>
    <s v="149000"/>
    <s v="Reservert til tilleggsbevilgninger"/>
    <n v="0"/>
    <n v="0"/>
    <n v="0"/>
    <n v="-68000"/>
    <n v="0"/>
    <x v="0"/>
    <s v="420"/>
    <s v="Ås kommune"/>
    <x v="3"/>
  </r>
  <r>
    <x v="0"/>
    <s v="149000"/>
    <s v="Reservert til tilleggsbevilgninger"/>
    <n v="7037"/>
    <n v="0"/>
    <n v="0"/>
    <n v="57262"/>
    <n v="0"/>
    <x v="1"/>
    <s v="440"/>
    <s v="Ås kommune"/>
    <x v="3"/>
  </r>
  <r>
    <x v="0"/>
    <s v="149000"/>
    <s v="Reservert til tilleggsbevilgninger"/>
    <n v="43000"/>
    <n v="0"/>
    <n v="0"/>
    <n v="-43000"/>
    <n v="0"/>
    <x v="3"/>
    <s v="410"/>
    <s v="Ås kommune"/>
    <x v="3"/>
  </r>
  <r>
    <x v="0"/>
    <s v="149090"/>
    <s v="Øvrige bevilgninger"/>
    <n v="0"/>
    <n v="0"/>
    <n v="0"/>
    <n v="50000"/>
    <n v="19000"/>
    <x v="2"/>
    <s v="400"/>
    <s v="Ås kommune"/>
    <x v="3"/>
  </r>
  <r>
    <x v="0"/>
    <s v="154000"/>
    <s v="Avsetning til generelt disposisjonsfond"/>
    <n v="0"/>
    <n v="0"/>
    <n v="0"/>
    <n v="0"/>
    <n v="49039.7"/>
    <x v="1"/>
    <s v="440"/>
    <s v="Ås kommune"/>
    <x v="4"/>
  </r>
  <r>
    <x v="0"/>
    <s v="155000"/>
    <s v="Avsetninger til bundne driftsfond"/>
    <n v="0"/>
    <n v="0"/>
    <n v="0"/>
    <n v="0"/>
    <n v="361500"/>
    <x v="2"/>
    <s v="400"/>
    <s v="Ås kommune"/>
    <x v="4"/>
  </r>
  <r>
    <x v="0"/>
    <s v="155000"/>
    <s v="Avsetninger til bundne driftsfond"/>
    <n v="0"/>
    <n v="0"/>
    <n v="0"/>
    <n v="0"/>
    <n v="999671.39"/>
    <x v="4"/>
    <s v="430"/>
    <s v="Ås kommune"/>
    <x v="4"/>
  </r>
  <r>
    <x v="0"/>
    <s v="155000"/>
    <s v="Avsetninger til bundne driftsfond"/>
    <n v="0"/>
    <n v="0"/>
    <n v="0"/>
    <n v="0"/>
    <n v="1117918.6000000001"/>
    <x v="1"/>
    <s v="440"/>
    <s v="Ås kommune"/>
    <x v="4"/>
  </r>
  <r>
    <x v="0"/>
    <s v="159000"/>
    <s v="Avskrivninger 224"/>
    <n v="0"/>
    <n v="0"/>
    <n v="99720.2"/>
    <n v="0"/>
    <n v="99720.2"/>
    <x v="2"/>
    <s v="400"/>
    <s v="Ås kommune"/>
    <x v="4"/>
  </r>
  <r>
    <x v="0"/>
    <s v="160090"/>
    <s v="Annen brukerbetalinger"/>
    <n v="0"/>
    <n v="0"/>
    <n v="-316275"/>
    <n v="-704878"/>
    <n v="-290115"/>
    <x v="4"/>
    <s v="430"/>
    <s v="Ås kommune"/>
    <x v="5"/>
  </r>
  <r>
    <x v="0"/>
    <s v="160090"/>
    <s v="Annen brukerbetalinger"/>
    <n v="0"/>
    <n v="0"/>
    <n v="-2110"/>
    <n v="0"/>
    <n v="0"/>
    <x v="1"/>
    <s v="440"/>
    <s v="Ås kommune"/>
    <x v="5"/>
  </r>
  <r>
    <x v="0"/>
    <s v="162000"/>
    <s v="Salgsinntekter/tjenester avgiftsfritt"/>
    <n v="0"/>
    <n v="0"/>
    <n v="-828"/>
    <n v="0"/>
    <n v="0"/>
    <x v="1"/>
    <s v="440"/>
    <s v="Ås kommune"/>
    <x v="5"/>
  </r>
  <r>
    <x v="0"/>
    <s v="162090"/>
    <s v="Annet avgiftsfritt salg"/>
    <n v="0"/>
    <n v="0"/>
    <n v="-7595"/>
    <n v="0"/>
    <n v="0"/>
    <x v="4"/>
    <s v="430"/>
    <s v="Ås kommune"/>
    <x v="5"/>
  </r>
  <r>
    <x v="0"/>
    <s v="162090"/>
    <s v="Annet avgiftsfritt salg"/>
    <n v="0"/>
    <n v="0"/>
    <n v="0"/>
    <n v="0"/>
    <n v="-13199"/>
    <x v="1"/>
    <s v="440"/>
    <s v="Ås kommune"/>
    <x v="5"/>
  </r>
  <r>
    <x v="0"/>
    <s v="162092"/>
    <s v="Annet avgiftsfritt salg - via lønnssystem"/>
    <n v="0"/>
    <n v="0"/>
    <n v="0"/>
    <n v="0"/>
    <n v="-450"/>
    <x v="0"/>
    <s v="420"/>
    <s v="Ås kommune"/>
    <x v="5"/>
  </r>
  <r>
    <x v="0"/>
    <s v="165000"/>
    <s v="MVA-pliktige salgsinntekter"/>
    <n v="0"/>
    <n v="0"/>
    <n v="-90696.09"/>
    <n v="-85313"/>
    <n v="-109555.09"/>
    <x v="1"/>
    <s v="440"/>
    <s v="Ås kommune"/>
    <x v="5"/>
  </r>
  <r>
    <x v="0"/>
    <s v="170000"/>
    <s v="Refusjon fra staten"/>
    <n v="0"/>
    <n v="0"/>
    <n v="0"/>
    <n v="-245000"/>
    <n v="0"/>
    <x v="4"/>
    <s v="430"/>
    <s v="Ås kommune"/>
    <x v="6"/>
  </r>
  <r>
    <x v="0"/>
    <s v="170000"/>
    <s v="Refusjon fra staten"/>
    <n v="0"/>
    <n v="0"/>
    <n v="0"/>
    <n v="0"/>
    <n v="-361500"/>
    <x v="2"/>
    <s v="400"/>
    <s v="Ås kommune"/>
    <x v="6"/>
  </r>
  <r>
    <x v="0"/>
    <s v="170000"/>
    <s v="Refusjon fra staten"/>
    <n v="0"/>
    <n v="0"/>
    <n v="0"/>
    <n v="0"/>
    <n v="-8342.5"/>
    <x v="0"/>
    <s v="420"/>
    <s v="Ås kommune"/>
    <x v="6"/>
  </r>
  <r>
    <x v="0"/>
    <s v="170010"/>
    <s v="Øremerkede tilskudd fra staten"/>
    <n v="-750000"/>
    <n v="0"/>
    <n v="-750000"/>
    <n v="-750000"/>
    <n v="0"/>
    <x v="1"/>
    <s v="440"/>
    <s v="Ås kommune"/>
    <x v="6"/>
  </r>
  <r>
    <x v="0"/>
    <s v="170040"/>
    <s v="Refusjon fra Nav - Helfo"/>
    <n v="0"/>
    <n v="0"/>
    <n v="-1692596"/>
    <n v="-115000"/>
    <n v="-312475"/>
    <x v="4"/>
    <s v="430"/>
    <s v="Ås kommune"/>
    <x v="6"/>
  </r>
  <r>
    <x v="0"/>
    <s v="170040"/>
    <s v="Refusjon fra Nav - Helfo"/>
    <n v="0"/>
    <n v="0"/>
    <n v="-520"/>
    <n v="0"/>
    <n v="0"/>
    <x v="0"/>
    <s v="420"/>
    <s v="Ås kommune"/>
    <x v="6"/>
  </r>
  <r>
    <x v="0"/>
    <s v="171000"/>
    <s v="Sykelønnsrefusjon"/>
    <n v="-43000"/>
    <n v="0"/>
    <n v="0"/>
    <n v="-40000"/>
    <n v="-167558"/>
    <x v="3"/>
    <s v="410"/>
    <s v="Ås kommune"/>
    <x v="6"/>
  </r>
  <r>
    <x v="0"/>
    <s v="171000"/>
    <s v="Sykelønnsrefusjon"/>
    <n v="-23000"/>
    <n v="0"/>
    <n v="23429"/>
    <n v="-138680"/>
    <n v="-738067.65"/>
    <x v="1"/>
    <s v="440"/>
    <s v="Ås kommune"/>
    <x v="6"/>
  </r>
  <r>
    <x v="0"/>
    <s v="171000"/>
    <s v="Sykelønnsrefusjon"/>
    <n v="0"/>
    <n v="0"/>
    <n v="-644"/>
    <n v="-331697"/>
    <n v="-893477"/>
    <x v="4"/>
    <s v="430"/>
    <s v="Ås kommune"/>
    <x v="6"/>
  </r>
  <r>
    <x v="0"/>
    <s v="171000"/>
    <s v="Sykelønnsrefusjon"/>
    <n v="0"/>
    <n v="0"/>
    <n v="826"/>
    <n v="-350000"/>
    <n v="-300040"/>
    <x v="0"/>
    <s v="420"/>
    <s v="Ås kommune"/>
    <x v="6"/>
  </r>
  <r>
    <x v="0"/>
    <s v="171002"/>
    <s v="Avsatt refusjon sykepenger NY- AL"/>
    <n v="0"/>
    <n v="0"/>
    <n v="-318259.12"/>
    <n v="0"/>
    <n v="-136303.91"/>
    <x v="1"/>
    <s v="440"/>
    <s v="Ås kommune"/>
    <x v="6"/>
  </r>
  <r>
    <x v="0"/>
    <s v="171002"/>
    <s v="Avsatt refusjon sykepenger NY- AL"/>
    <n v="0"/>
    <n v="0"/>
    <n v="-119719.3"/>
    <n v="0"/>
    <n v="-54155.199999999997"/>
    <x v="0"/>
    <s v="420"/>
    <s v="Ås kommune"/>
    <x v="6"/>
  </r>
  <r>
    <x v="0"/>
    <s v="171002"/>
    <s v="Avsatt refusjon sykepenger NY- AL"/>
    <n v="0"/>
    <n v="0"/>
    <n v="-106917.64"/>
    <n v="0"/>
    <n v="-267624"/>
    <x v="4"/>
    <s v="430"/>
    <s v="Ås kommune"/>
    <x v="6"/>
  </r>
  <r>
    <x v="0"/>
    <s v="171002"/>
    <s v="Avsatt refusjon sykepenger NY- AL"/>
    <n v="0"/>
    <n v="0"/>
    <n v="56139"/>
    <n v="0"/>
    <n v="-67927.199999999997"/>
    <x v="3"/>
    <s v="410"/>
    <s v="Ås kommune"/>
    <x v="6"/>
  </r>
  <r>
    <x v="0"/>
    <s v="171003"/>
    <s v="Utlignet refusjon sykepenger NY- AL"/>
    <n v="0"/>
    <n v="0"/>
    <n v="-860052.6"/>
    <n v="0"/>
    <n v="-25822.400000000001"/>
    <x v="4"/>
    <s v="430"/>
    <s v="Ås kommune"/>
    <x v="6"/>
  </r>
  <r>
    <x v="0"/>
    <s v="171003"/>
    <s v="Utlignet refusjon sykepenger NY- AL"/>
    <n v="0"/>
    <n v="0"/>
    <n v="-556555"/>
    <n v="0"/>
    <n v="-30440"/>
    <x v="1"/>
    <s v="440"/>
    <s v="Ås kommune"/>
    <x v="6"/>
  </r>
  <r>
    <x v="0"/>
    <s v="171003"/>
    <s v="Utlignet refusjon sykepenger NY- AL"/>
    <n v="0"/>
    <n v="0"/>
    <n v="-390802"/>
    <n v="0"/>
    <n v="-12420"/>
    <x v="0"/>
    <s v="420"/>
    <s v="Ås kommune"/>
    <x v="6"/>
  </r>
  <r>
    <x v="0"/>
    <s v="171003"/>
    <s v="Utlignet refusjon sykepenger NY- AL"/>
    <n v="0"/>
    <n v="0"/>
    <n v="-272682"/>
    <n v="0"/>
    <n v="0"/>
    <x v="3"/>
    <s v="410"/>
    <s v="Ås kommune"/>
    <x v="6"/>
  </r>
  <r>
    <x v="0"/>
    <s v="171003"/>
    <s v="Utlignet refusjon sykepenger NY- AL"/>
    <n v="0"/>
    <n v="0"/>
    <n v="-52911"/>
    <n v="0"/>
    <n v="0"/>
    <x v="2"/>
    <s v="400"/>
    <s v="Ås kommune"/>
    <x v="6"/>
  </r>
  <r>
    <x v="0"/>
    <s v="171010"/>
    <s v="Refusjon fødselspenger"/>
    <n v="0"/>
    <n v="0"/>
    <n v="-2368"/>
    <n v="-350000"/>
    <n v="-696621"/>
    <x v="0"/>
    <s v="420"/>
    <s v="Ås kommune"/>
    <x v="6"/>
  </r>
  <r>
    <x v="0"/>
    <s v="171010"/>
    <s v="Refusjon fødselspenger"/>
    <n v="0"/>
    <n v="0"/>
    <n v="0"/>
    <n v="0"/>
    <n v="-1220"/>
    <x v="1"/>
    <s v="440"/>
    <s v="Ås kommune"/>
    <x v="6"/>
  </r>
  <r>
    <x v="0"/>
    <s v="171010"/>
    <s v="Refusjon fødselspenger"/>
    <n v="0"/>
    <n v="0"/>
    <n v="701"/>
    <n v="0"/>
    <n v="-533625"/>
    <x v="4"/>
    <s v="430"/>
    <s v="Ås kommune"/>
    <x v="6"/>
  </r>
  <r>
    <x v="0"/>
    <s v="171010"/>
    <s v="Refusjon fødselspenger"/>
    <n v="0"/>
    <n v="0"/>
    <n v="1092"/>
    <n v="0"/>
    <n v="-166555"/>
    <x v="3"/>
    <s v="410"/>
    <s v="Ås kommune"/>
    <x v="6"/>
  </r>
  <r>
    <x v="0"/>
    <s v="171011"/>
    <s v="Avsatt refusjon foreldrepenger m.m. NY- AL"/>
    <n v="0"/>
    <n v="0"/>
    <n v="-318835"/>
    <n v="0"/>
    <n v="-47360"/>
    <x v="0"/>
    <s v="420"/>
    <s v="Ås kommune"/>
    <x v="6"/>
  </r>
  <r>
    <x v="0"/>
    <s v="171011"/>
    <s v="Avsatt refusjon foreldrepenger m.m. NY- AL"/>
    <n v="0"/>
    <n v="0"/>
    <n v="-41356"/>
    <n v="0"/>
    <n v="-24818"/>
    <x v="1"/>
    <s v="440"/>
    <s v="Ås kommune"/>
    <x v="6"/>
  </r>
  <r>
    <x v="0"/>
    <s v="171011"/>
    <s v="Avsatt refusjon foreldrepenger m.m. NY- AL"/>
    <n v="0"/>
    <n v="0"/>
    <n v="35359"/>
    <n v="0"/>
    <n v="-50512"/>
    <x v="4"/>
    <s v="430"/>
    <s v="Ås kommune"/>
    <x v="6"/>
  </r>
  <r>
    <x v="0"/>
    <s v="171012"/>
    <s v="Utlignet refusjon foreldrepenger m.m. NY- AL"/>
    <n v="0"/>
    <n v="0"/>
    <n v="-557518"/>
    <n v="0"/>
    <n v="0"/>
    <x v="0"/>
    <s v="420"/>
    <s v="Ås kommune"/>
    <x v="6"/>
  </r>
  <r>
    <x v="0"/>
    <s v="171012"/>
    <s v="Utlignet refusjon foreldrepenger m.m. NY- AL"/>
    <n v="0"/>
    <n v="0"/>
    <n v="-387204"/>
    <n v="0"/>
    <n v="-50512"/>
    <x v="4"/>
    <s v="430"/>
    <s v="Ås kommune"/>
    <x v="6"/>
  </r>
  <r>
    <x v="0"/>
    <s v="171012"/>
    <s v="Utlignet refusjon foreldrepenger m.m. NY- AL"/>
    <n v="0"/>
    <n v="0"/>
    <n v="-216620"/>
    <n v="0"/>
    <n v="-23722"/>
    <x v="1"/>
    <s v="440"/>
    <s v="Ås kommune"/>
    <x v="6"/>
  </r>
  <r>
    <x v="0"/>
    <s v="171012"/>
    <s v="Utlignet refusjon foreldrepenger m.m. NY- AL"/>
    <n v="0"/>
    <n v="0"/>
    <n v="-126684"/>
    <n v="0"/>
    <n v="-103224"/>
    <x v="3"/>
    <s v="410"/>
    <s v="Ås kommune"/>
    <x v="6"/>
  </r>
  <r>
    <x v="0"/>
    <s v="171020"/>
    <s v="Refusjon feriepenger"/>
    <n v="0"/>
    <n v="0"/>
    <n v="-15913"/>
    <n v="0"/>
    <n v="-94999"/>
    <x v="4"/>
    <s v="430"/>
    <s v="Ås kommune"/>
    <x v="6"/>
  </r>
  <r>
    <x v="0"/>
    <s v="171020"/>
    <s v="Refusjon feriepenger"/>
    <n v="0"/>
    <n v="0"/>
    <n v="-11519"/>
    <n v="-41000"/>
    <n v="-61105"/>
    <x v="1"/>
    <s v="440"/>
    <s v="Ås kommune"/>
    <x v="6"/>
  </r>
  <r>
    <x v="0"/>
    <s v="171020"/>
    <s v="Refusjon feriepenger"/>
    <n v="0"/>
    <n v="0"/>
    <n v="-1145"/>
    <n v="0"/>
    <n v="-71352"/>
    <x v="0"/>
    <s v="420"/>
    <s v="Ås kommune"/>
    <x v="6"/>
  </r>
  <r>
    <x v="0"/>
    <s v="171020"/>
    <s v="Refusjon feriepenger"/>
    <n v="0"/>
    <n v="0"/>
    <n v="0"/>
    <n v="0"/>
    <n v="-31730"/>
    <x v="3"/>
    <s v="410"/>
    <s v="Ås kommune"/>
    <x v="6"/>
  </r>
  <r>
    <x v="0"/>
    <s v="171021"/>
    <s v="Avsatt refusjon feriepenger NY - AL"/>
    <n v="0"/>
    <n v="0"/>
    <n v="-102779.12"/>
    <n v="0"/>
    <n v="-2865.38"/>
    <x v="0"/>
    <s v="420"/>
    <s v="Ås kommune"/>
    <x v="6"/>
  </r>
  <r>
    <x v="0"/>
    <s v="171021"/>
    <s v="Avsatt refusjon feriepenger NY - AL"/>
    <n v="0"/>
    <n v="0"/>
    <n v="-93251.44"/>
    <n v="0"/>
    <n v="-17799.490000000002"/>
    <x v="1"/>
    <s v="440"/>
    <s v="Ås kommune"/>
    <x v="6"/>
  </r>
  <r>
    <x v="0"/>
    <s v="171021"/>
    <s v="Avsatt refusjon feriepenger NY - AL"/>
    <n v="0"/>
    <n v="0"/>
    <n v="-63772.42"/>
    <n v="0"/>
    <n v="-3543.57"/>
    <x v="4"/>
    <s v="430"/>
    <s v="Ås kommune"/>
    <x v="6"/>
  </r>
  <r>
    <x v="0"/>
    <s v="171021"/>
    <s v="Avsatt refusjon feriepenger NY - AL"/>
    <n v="0"/>
    <n v="0"/>
    <n v="-16707.77"/>
    <n v="0"/>
    <n v="0"/>
    <x v="3"/>
    <s v="410"/>
    <s v="Ås kommune"/>
    <x v="6"/>
  </r>
  <r>
    <x v="0"/>
    <s v="171021"/>
    <s v="Avsatt refusjon feriepenger NY - AL"/>
    <n v="0"/>
    <n v="0"/>
    <n v="-4803.33"/>
    <n v="0"/>
    <n v="0"/>
    <x v="2"/>
    <s v="400"/>
    <s v="Ås kommune"/>
    <x v="6"/>
  </r>
  <r>
    <x v="0"/>
    <s v="171022"/>
    <s v="Utlignet refusjon feriepenger i hovedbok NY - AL"/>
    <n v="0"/>
    <n v="0"/>
    <n v="-188"/>
    <n v="0"/>
    <n v="0"/>
    <x v="1"/>
    <s v="440"/>
    <s v="Ås kommune"/>
    <x v="6"/>
  </r>
  <r>
    <x v="0"/>
    <s v="171022"/>
    <s v="Utlignet refusjon feriepenger i hovedbok NY - AL"/>
    <n v="0"/>
    <n v="0"/>
    <n v="-55"/>
    <n v="0"/>
    <n v="0"/>
    <x v="0"/>
    <s v="420"/>
    <s v="Ås kommune"/>
    <x v="6"/>
  </r>
  <r>
    <x v="0"/>
    <s v="171040"/>
    <s v="Refusjon omsorgs-/pleiepenger"/>
    <n v="0"/>
    <n v="0"/>
    <n v="-2"/>
    <n v="0"/>
    <n v="-39069"/>
    <x v="1"/>
    <s v="440"/>
    <s v="Ås kommune"/>
    <x v="6"/>
  </r>
  <r>
    <x v="0"/>
    <s v="171040"/>
    <s v="Refusjon omsorgs-/pleiepenger"/>
    <n v="0"/>
    <n v="0"/>
    <n v="0"/>
    <n v="0"/>
    <n v="-16884"/>
    <x v="4"/>
    <s v="430"/>
    <s v="Ås kommune"/>
    <x v="6"/>
  </r>
  <r>
    <x v="0"/>
    <s v="171040"/>
    <s v="Refusjon omsorgs-/pleiepenger"/>
    <n v="0"/>
    <n v="0"/>
    <n v="809"/>
    <n v="0"/>
    <n v="-6993"/>
    <x v="0"/>
    <s v="420"/>
    <s v="Ås kommune"/>
    <x v="6"/>
  </r>
  <r>
    <x v="0"/>
    <s v="171041"/>
    <s v="Avsatt refusjon annet NY- AL"/>
    <n v="0"/>
    <n v="0"/>
    <n v="-16992"/>
    <n v="0"/>
    <n v="-14941"/>
    <x v="4"/>
    <s v="430"/>
    <s v="Ås kommune"/>
    <x v="6"/>
  </r>
  <r>
    <x v="0"/>
    <s v="171041"/>
    <s v="Avsatt refusjon annet NY- AL"/>
    <n v="0"/>
    <n v="0"/>
    <n v="7625"/>
    <n v="0"/>
    <n v="-9544"/>
    <x v="0"/>
    <s v="420"/>
    <s v="Ås kommune"/>
    <x v="6"/>
  </r>
  <r>
    <x v="0"/>
    <s v="171041"/>
    <s v="Avsatt refusjon annet NY- AL"/>
    <n v="0"/>
    <n v="0"/>
    <n v="10410.280000000001"/>
    <n v="0"/>
    <n v="-17037.68"/>
    <x v="1"/>
    <s v="440"/>
    <s v="Ås kommune"/>
    <x v="6"/>
  </r>
  <r>
    <x v="0"/>
    <s v="171042"/>
    <s v="Utlignet refusjon annet NY- AL"/>
    <n v="0"/>
    <n v="0"/>
    <n v="-273564"/>
    <n v="0"/>
    <n v="-21800"/>
    <x v="1"/>
    <s v="440"/>
    <s v="Ås kommune"/>
    <x v="6"/>
  </r>
  <r>
    <x v="0"/>
    <s v="171042"/>
    <s v="Utlignet refusjon annet NY- AL"/>
    <n v="0"/>
    <n v="0"/>
    <n v="-67847"/>
    <n v="0"/>
    <n v="0"/>
    <x v="4"/>
    <s v="430"/>
    <s v="Ås kommune"/>
    <x v="6"/>
  </r>
  <r>
    <x v="0"/>
    <s v="171042"/>
    <s v="Utlignet refusjon annet NY- AL"/>
    <n v="0"/>
    <n v="0"/>
    <n v="-7625"/>
    <n v="0"/>
    <n v="0"/>
    <x v="0"/>
    <s v="420"/>
    <s v="Ås kommune"/>
    <x v="6"/>
  </r>
  <r>
    <x v="0"/>
    <s v="171100"/>
    <s v="Refusjoner fra ansatte"/>
    <n v="0"/>
    <n v="0"/>
    <n v="0"/>
    <n v="0"/>
    <n v="-20360.71"/>
    <x v="4"/>
    <s v="430"/>
    <s v="Ås kommune"/>
    <x v="6"/>
  </r>
  <r>
    <x v="0"/>
    <s v="171100"/>
    <s v="Refusjoner fra ansatte"/>
    <n v="0"/>
    <n v="0"/>
    <n v="0"/>
    <n v="0"/>
    <n v="8405"/>
    <x v="0"/>
    <s v="420"/>
    <s v="Ås kommune"/>
    <x v="6"/>
  </r>
  <r>
    <x v="0"/>
    <s v="172900"/>
    <s v="Momskompensasjon"/>
    <n v="0"/>
    <n v="0"/>
    <n v="-494822.31"/>
    <n v="-154200"/>
    <n v="-421743.5"/>
    <x v="0"/>
    <s v="420"/>
    <s v="Ås kommune"/>
    <x v="6"/>
  </r>
  <r>
    <x v="0"/>
    <s v="172900"/>
    <s v="Momskompensasjon"/>
    <n v="0"/>
    <n v="0"/>
    <n v="-129546.84"/>
    <n v="-115136"/>
    <n v="-113669.21"/>
    <x v="4"/>
    <s v="430"/>
    <s v="Ås kommune"/>
    <x v="6"/>
  </r>
  <r>
    <x v="0"/>
    <s v="172900"/>
    <s v="Momskompensasjon"/>
    <n v="0"/>
    <n v="0"/>
    <n v="-84799.89"/>
    <n v="-104856"/>
    <n v="-129528.07"/>
    <x v="1"/>
    <s v="440"/>
    <s v="Ås kommune"/>
    <x v="6"/>
  </r>
  <r>
    <x v="0"/>
    <s v="172900"/>
    <s v="Momskompensasjon"/>
    <n v="0"/>
    <n v="0"/>
    <n v="-52673.22"/>
    <n v="-25700"/>
    <n v="-60499.07"/>
    <x v="3"/>
    <s v="410"/>
    <s v="Ås kommune"/>
    <x v="6"/>
  </r>
  <r>
    <x v="0"/>
    <s v="172900"/>
    <s v="Momskompensasjon"/>
    <n v="0"/>
    <n v="0"/>
    <n v="-38350.83"/>
    <n v="-1998"/>
    <n v="-22564.91"/>
    <x v="2"/>
    <s v="400"/>
    <s v="Ås kommune"/>
    <x v="6"/>
  </r>
  <r>
    <x v="0"/>
    <s v="173000"/>
    <s v="Refusjon fra fylkeskommunen"/>
    <n v="0"/>
    <n v="0"/>
    <n v="-810000"/>
    <n v="0"/>
    <n v="-810000"/>
    <x v="4"/>
    <s v="430"/>
    <s v="Ås kommune"/>
    <x v="6"/>
  </r>
  <r>
    <x v="0"/>
    <s v="175000"/>
    <s v="Refusjon fra andre kommuner"/>
    <n v="0"/>
    <n v="0"/>
    <n v="-108931"/>
    <n v="-150000"/>
    <n v="-215671.5"/>
    <x v="0"/>
    <s v="420"/>
    <s v="Ås kommune"/>
    <x v="6"/>
  </r>
  <r>
    <x v="0"/>
    <s v="177000"/>
    <s v="Refusjon fra andre"/>
    <n v="0"/>
    <n v="0"/>
    <n v="-169187.5"/>
    <n v="0"/>
    <n v="-2448"/>
    <x v="2"/>
    <s v="400"/>
    <s v="Ås kommune"/>
    <x v="6"/>
  </r>
  <r>
    <x v="0"/>
    <s v="177000"/>
    <s v="Refusjon fra andre"/>
    <n v="0"/>
    <n v="0"/>
    <n v="-20441.97"/>
    <n v="0"/>
    <n v="-23331"/>
    <x v="0"/>
    <s v="420"/>
    <s v="Ås kommune"/>
    <x v="6"/>
  </r>
  <r>
    <x v="0"/>
    <s v="177000"/>
    <s v="Refusjon fra andre"/>
    <n v="0"/>
    <n v="0"/>
    <n v="-5075.5"/>
    <n v="0"/>
    <n v="-879978.25"/>
    <x v="1"/>
    <s v="440"/>
    <s v="Ås kommune"/>
    <x v="6"/>
  </r>
  <r>
    <x v="0"/>
    <s v="177000"/>
    <s v="Refusjon fra andre"/>
    <n v="31959"/>
    <n v="0"/>
    <n v="-4261130"/>
    <n v="-2486928"/>
    <n v="-5626767.5"/>
    <x v="4"/>
    <s v="430"/>
    <s v="Ås kommune"/>
    <x v="6"/>
  </r>
  <r>
    <x v="0"/>
    <s v="177600"/>
    <s v="Refusjon av utlegg"/>
    <n v="0"/>
    <n v="0"/>
    <n v="-1380"/>
    <n v="0"/>
    <n v="0"/>
    <x v="4"/>
    <s v="430"/>
    <s v="Ås kommune"/>
    <x v="6"/>
  </r>
  <r>
    <x v="0"/>
    <s v="189000"/>
    <s v="Overføring fra andre"/>
    <n v="0"/>
    <n v="0"/>
    <n v="-680000"/>
    <n v="0"/>
    <n v="0"/>
    <x v="4"/>
    <s v="430"/>
    <s v="Ås kommune"/>
    <x v="7"/>
  </r>
  <r>
    <x v="0"/>
    <s v="189020"/>
    <s v="Mottatte gaver"/>
    <n v="0"/>
    <n v="0"/>
    <n v="-153958"/>
    <n v="0"/>
    <n v="0"/>
    <x v="1"/>
    <s v="440"/>
    <s v="Ås kommune"/>
    <x v="7"/>
  </r>
  <r>
    <x v="0"/>
    <s v="195000"/>
    <s v="Bruk av bundet driftsfond"/>
    <n v="0"/>
    <n v="0"/>
    <n v="-999671.39"/>
    <n v="0"/>
    <n v="-1217455.73"/>
    <x v="4"/>
    <s v="430"/>
    <s v="Ås kommune"/>
    <x v="8"/>
  </r>
  <r>
    <x v="0"/>
    <s v="195000"/>
    <s v="Bruk av bundet driftsfond"/>
    <n v="0"/>
    <n v="0"/>
    <n v="-211500"/>
    <n v="0"/>
    <n v="-98298"/>
    <x v="2"/>
    <s v="400"/>
    <s v="Ås kommune"/>
    <x v="8"/>
  </r>
  <r>
    <x v="0"/>
    <s v="195000"/>
    <s v="Bruk av bundet driftsfond"/>
    <n v="0"/>
    <n v="0"/>
    <n v="-103037"/>
    <n v="0"/>
    <n v="-850000"/>
    <x v="1"/>
    <s v="440"/>
    <s v="Ås kommune"/>
    <x v="8"/>
  </r>
  <r>
    <x v="0"/>
    <s v="199000"/>
    <s v="Avskrivninger"/>
    <n v="0"/>
    <n v="0"/>
    <n v="-99720.2"/>
    <n v="0"/>
    <n v="-99720.2"/>
    <x v="2"/>
    <s v="400"/>
    <s v="Ås kommune"/>
    <x v="8"/>
  </r>
  <r>
    <x v="1"/>
    <s v="10"/>
    <s v="Økonomiplan lønn"/>
    <n v="-400000"/>
    <n v="0"/>
    <n v="0"/>
    <n v="0"/>
    <n v="0"/>
    <x v="5"/>
    <s v="200"/>
    <s v="Ås kommune"/>
    <x v="0"/>
  </r>
  <r>
    <x v="1"/>
    <s v="101000"/>
    <s v="Lønn faste stillinger"/>
    <n v="5674713"/>
    <n v="0"/>
    <n v="4539059.13"/>
    <n v="5674713"/>
    <n v="5398142.8799999999"/>
    <x v="5"/>
    <s v="200"/>
    <s v="Ås kommune"/>
    <x v="0"/>
  </r>
  <r>
    <x v="1"/>
    <s v="101000"/>
    <s v="Lønn faste stillinger"/>
    <n v="8542368"/>
    <n v="0"/>
    <n v="10045703.779999999"/>
    <n v="8542368"/>
    <n v="8876024.5099999998"/>
    <x v="6"/>
    <s v="210"/>
    <s v="Ås kommune"/>
    <x v="0"/>
  </r>
  <r>
    <x v="1"/>
    <s v="101000"/>
    <s v="Lønn faste stillinger"/>
    <n v="10086848"/>
    <n v="0"/>
    <n v="9344440.8900000006"/>
    <n v="10086848"/>
    <n v="9204549.3499999996"/>
    <x v="7"/>
    <s v="240"/>
    <s v="Ås kommune"/>
    <x v="0"/>
  </r>
  <r>
    <x v="1"/>
    <s v="101000"/>
    <s v="Lønn faste stillinger"/>
    <n v="10815705"/>
    <n v="0"/>
    <n v="9511014.25"/>
    <n v="10815705"/>
    <n v="9878992.4199999999"/>
    <x v="8"/>
    <s v="250"/>
    <s v="Ås kommune"/>
    <x v="0"/>
  </r>
  <r>
    <x v="1"/>
    <s v="101000"/>
    <s v="Lønn faste stillinger"/>
    <n v="12364600"/>
    <n v="0"/>
    <n v="12794240.130000001"/>
    <n v="12364600"/>
    <n v="12430861.4"/>
    <x v="9"/>
    <s v="260"/>
    <s v="Ås kommune"/>
    <x v="0"/>
  </r>
  <r>
    <x v="1"/>
    <s v="101000"/>
    <s v="Lønn faste stillinger"/>
    <n v="14898826"/>
    <n v="0"/>
    <n v="13953113.800000001"/>
    <n v="14898826"/>
    <n v="13810142.060000001"/>
    <x v="10"/>
    <s v="230"/>
    <s v="Ås kommune"/>
    <x v="0"/>
  </r>
  <r>
    <x v="1"/>
    <s v="101000"/>
    <s v="Lønn faste stillinger"/>
    <n v="16562252"/>
    <n v="0"/>
    <n v="14901126.48"/>
    <n v="16562252"/>
    <n v="14350714.17"/>
    <x v="11"/>
    <s v="220"/>
    <s v="Ås kommune"/>
    <x v="0"/>
  </r>
  <r>
    <x v="1"/>
    <s v="101060"/>
    <s v="Avtalefestet tillegg som følger stillingen"/>
    <n v="1356"/>
    <n v="0"/>
    <n v="49211.53"/>
    <n v="1356"/>
    <n v="76112.210000000006"/>
    <x v="6"/>
    <s v="210"/>
    <s v="Ås kommune"/>
    <x v="0"/>
  </r>
  <r>
    <x v="1"/>
    <s v="101060"/>
    <s v="Avtalefestet tillegg som følger stillingen"/>
    <n v="13558"/>
    <n v="0"/>
    <n v="39342.43"/>
    <n v="13558"/>
    <n v="45707.68"/>
    <x v="8"/>
    <s v="250"/>
    <s v="Ås kommune"/>
    <x v="0"/>
  </r>
  <r>
    <x v="1"/>
    <s v="101060"/>
    <s v="Avtalefestet tillegg som følger stillingen"/>
    <n v="46097"/>
    <n v="0"/>
    <n v="42187.75"/>
    <n v="46097"/>
    <n v="75718.73"/>
    <x v="7"/>
    <s v="240"/>
    <s v="Ås kommune"/>
    <x v="0"/>
  </r>
  <r>
    <x v="1"/>
    <s v="101060"/>
    <s v="Avtalefestet tillegg som følger stillingen"/>
    <n v="97311"/>
    <n v="0"/>
    <n v="93645.06"/>
    <n v="97311"/>
    <n v="93427.29"/>
    <x v="9"/>
    <s v="260"/>
    <s v="Ås kommune"/>
    <x v="0"/>
  </r>
  <r>
    <x v="1"/>
    <s v="101060"/>
    <s v="Avtalefestet tillegg som følger stillingen"/>
    <n v="105752"/>
    <n v="0"/>
    <n v="83692.3"/>
    <n v="105752"/>
    <n v="90730.77"/>
    <x v="10"/>
    <s v="230"/>
    <s v="Ås kommune"/>
    <x v="0"/>
  </r>
  <r>
    <x v="1"/>
    <s v="101060"/>
    <s v="Avtalefestet tillegg som følger stillingen"/>
    <n v="135580"/>
    <n v="0"/>
    <n v="88594.79"/>
    <n v="135580"/>
    <n v="80239.48"/>
    <x v="11"/>
    <s v="220"/>
    <s v="Ås kommune"/>
    <x v="0"/>
  </r>
  <r>
    <x v="1"/>
    <s v="101061"/>
    <s v="Funksjonstillegg lærere"/>
    <n v="0"/>
    <n v="0"/>
    <n v="-1442.31"/>
    <n v="0"/>
    <n v="-1442.31"/>
    <x v="10"/>
    <s v="230"/>
    <s v="Ås kommune"/>
    <x v="0"/>
  </r>
  <r>
    <x v="1"/>
    <s v="101061"/>
    <s v="Funksjonstillegg lærere"/>
    <n v="0"/>
    <n v="0"/>
    <n v="0"/>
    <n v="0"/>
    <n v="45823.13"/>
    <x v="5"/>
    <s v="200"/>
    <s v="Ås kommune"/>
    <x v="0"/>
  </r>
  <r>
    <x v="1"/>
    <s v="101061"/>
    <s v="Funksjonstillegg lærere"/>
    <n v="0"/>
    <n v="0"/>
    <n v="5000"/>
    <n v="0"/>
    <n v="7307.69"/>
    <x v="7"/>
    <s v="240"/>
    <s v="Ås kommune"/>
    <x v="0"/>
  </r>
  <r>
    <x v="1"/>
    <s v="101061"/>
    <s v="Funksjonstillegg lærere"/>
    <n v="5423"/>
    <n v="0"/>
    <n v="2906.95"/>
    <n v="5423"/>
    <n v="1241.94"/>
    <x v="8"/>
    <s v="250"/>
    <s v="Ås kommune"/>
    <x v="0"/>
  </r>
  <r>
    <x v="1"/>
    <s v="101061"/>
    <s v="Funksjonstillegg lærere"/>
    <n v="5423"/>
    <n v="0"/>
    <n v="4923.08"/>
    <n v="5423"/>
    <n v="2500"/>
    <x v="6"/>
    <s v="210"/>
    <s v="Ås kommune"/>
    <x v="0"/>
  </r>
  <r>
    <x v="1"/>
    <s v="101061"/>
    <s v="Funksjonstillegg lærere"/>
    <n v="5423"/>
    <n v="0"/>
    <n v="23769.279999999999"/>
    <n v="5423"/>
    <n v="2500"/>
    <x v="9"/>
    <s v="260"/>
    <s v="Ås kommune"/>
    <x v="0"/>
  </r>
  <r>
    <x v="1"/>
    <s v="101061"/>
    <s v="Funksjonstillegg lærere"/>
    <n v="46096"/>
    <n v="0"/>
    <n v="49426.8"/>
    <n v="46096"/>
    <n v="40903.839999999997"/>
    <x v="11"/>
    <s v="220"/>
    <s v="Ås kommune"/>
    <x v="0"/>
  </r>
  <r>
    <x v="1"/>
    <s v="101070"/>
    <s v="Andre tillegg (inkl. lørdags-, søndags-, helligdag"/>
    <n v="0"/>
    <n v="0"/>
    <n v="64"/>
    <n v="0"/>
    <n v="371"/>
    <x v="7"/>
    <s v="240"/>
    <s v="Ås kommune"/>
    <x v="0"/>
  </r>
  <r>
    <x v="1"/>
    <s v="101070"/>
    <s v="Andre tillegg (inkl. lørdags-, søndags-, helligdag"/>
    <n v="0"/>
    <n v="0"/>
    <n v="224"/>
    <n v="0"/>
    <n v="56"/>
    <x v="9"/>
    <s v="260"/>
    <s v="Ås kommune"/>
    <x v="0"/>
  </r>
  <r>
    <x v="1"/>
    <s v="101070"/>
    <s v="Andre tillegg (inkl. lørdags-, søndags-, helligdag"/>
    <n v="0"/>
    <n v="0"/>
    <n v="256"/>
    <n v="0"/>
    <n v="350"/>
    <x v="10"/>
    <s v="230"/>
    <s v="Ås kommune"/>
    <x v="0"/>
  </r>
  <r>
    <x v="1"/>
    <s v="101070"/>
    <s v="Andre tillegg (inkl. lørdags-, søndags-, helligdag"/>
    <n v="0"/>
    <n v="0"/>
    <n v="264"/>
    <n v="0"/>
    <n v="0"/>
    <x v="5"/>
    <s v="200"/>
    <s v="Ås kommune"/>
    <x v="0"/>
  </r>
  <r>
    <x v="1"/>
    <s v="101070"/>
    <s v="Andre tillegg (inkl. lørdags-, søndags-, helligdag"/>
    <n v="0"/>
    <n v="0"/>
    <n v="296"/>
    <n v="0"/>
    <n v="0"/>
    <x v="8"/>
    <s v="250"/>
    <s v="Ås kommune"/>
    <x v="0"/>
  </r>
  <r>
    <x v="1"/>
    <s v="101070"/>
    <s v="Andre tillegg (inkl. lørdags-, søndags-, helligdag"/>
    <n v="0"/>
    <n v="0"/>
    <n v="335.05"/>
    <n v="0"/>
    <n v="385"/>
    <x v="6"/>
    <s v="210"/>
    <s v="Ås kommune"/>
    <x v="0"/>
  </r>
  <r>
    <x v="1"/>
    <s v="101090"/>
    <s v="Feriepengeavsetning faste stillinger"/>
    <n v="711322"/>
    <n v="0"/>
    <n v="682874.41"/>
    <n v="711322"/>
    <n v="744963.16"/>
    <x v="5"/>
    <s v="200"/>
    <s v="Ås kommune"/>
    <x v="0"/>
  </r>
  <r>
    <x v="1"/>
    <s v="101090"/>
    <s v="Feriepengeavsetning faste stillinger"/>
    <n v="1025897"/>
    <n v="0"/>
    <n v="1239673.76"/>
    <n v="1025897"/>
    <n v="1206489.93"/>
    <x v="6"/>
    <s v="210"/>
    <s v="Ås kommune"/>
    <x v="0"/>
  </r>
  <r>
    <x v="1"/>
    <s v="101090"/>
    <s v="Feriepengeavsetning faste stillinger"/>
    <n v="1246537"/>
    <n v="0"/>
    <n v="1192346.3"/>
    <n v="1246537"/>
    <n v="1276863.1499999999"/>
    <x v="7"/>
    <s v="240"/>
    <s v="Ås kommune"/>
    <x v="0"/>
  </r>
  <r>
    <x v="1"/>
    <s v="101090"/>
    <s v="Feriepengeavsetning faste stillinger"/>
    <n v="1305267"/>
    <n v="0"/>
    <n v="1270378.1399999999"/>
    <n v="1305267"/>
    <n v="1340000.3899999999"/>
    <x v="8"/>
    <s v="250"/>
    <s v="Ås kommune"/>
    <x v="0"/>
  </r>
  <r>
    <x v="1"/>
    <s v="101090"/>
    <s v="Feriepengeavsetning faste stillinger"/>
    <n v="1525572"/>
    <n v="0"/>
    <n v="1685370.53"/>
    <n v="1525572"/>
    <n v="1586321.69"/>
    <x v="9"/>
    <s v="260"/>
    <s v="Ås kommune"/>
    <x v="0"/>
  </r>
  <r>
    <x v="1"/>
    <s v="101090"/>
    <s v="Feriepengeavsetning faste stillinger"/>
    <n v="1848783"/>
    <n v="0"/>
    <n v="1823607.84"/>
    <n v="1848783"/>
    <n v="1824233.59"/>
    <x v="10"/>
    <s v="230"/>
    <s v="Ås kommune"/>
    <x v="0"/>
  </r>
  <r>
    <x v="1"/>
    <s v="101090"/>
    <s v="Feriepengeavsetning faste stillinger"/>
    <n v="2009276"/>
    <n v="0"/>
    <n v="1977753.31"/>
    <n v="2009276"/>
    <n v="1928851.32"/>
    <x v="11"/>
    <s v="220"/>
    <s v="Ås kommune"/>
    <x v="0"/>
  </r>
  <r>
    <x v="1"/>
    <s v="102000"/>
    <s v="Vikarer (inkl. arb.giverperioden)"/>
    <n v="0"/>
    <n v="0"/>
    <n v="124589.26"/>
    <n v="0"/>
    <n v="0"/>
    <x v="5"/>
    <s v="200"/>
    <s v="Ås kommune"/>
    <x v="0"/>
  </r>
  <r>
    <x v="1"/>
    <s v="102000"/>
    <s v="Vikarer (inkl. arb.giverperioden)"/>
    <n v="3980"/>
    <n v="0"/>
    <n v="186114.88"/>
    <n v="94432"/>
    <n v="898895.26"/>
    <x v="6"/>
    <s v="210"/>
    <s v="Ås kommune"/>
    <x v="0"/>
  </r>
  <r>
    <x v="1"/>
    <s v="102000"/>
    <s v="Vikarer (inkl. arb.giverperioden)"/>
    <n v="5320"/>
    <n v="0"/>
    <n v="342752.36"/>
    <n v="126274"/>
    <n v="444479.81"/>
    <x v="7"/>
    <s v="240"/>
    <s v="Ås kommune"/>
    <x v="0"/>
  </r>
  <r>
    <x v="1"/>
    <s v="102000"/>
    <s v="Vikarer (inkl. arb.giverperioden)"/>
    <n v="6660"/>
    <n v="0"/>
    <n v="849921.28"/>
    <n v="158115"/>
    <n v="532506.34"/>
    <x v="9"/>
    <s v="260"/>
    <s v="Ås kommune"/>
    <x v="0"/>
  </r>
  <r>
    <x v="1"/>
    <s v="102000"/>
    <s v="Vikarer (inkl. arb.giverperioden)"/>
    <n v="6660"/>
    <n v="0"/>
    <n v="1019457.42"/>
    <n v="158115"/>
    <n v="1018634.86"/>
    <x v="8"/>
    <s v="250"/>
    <s v="Ås kommune"/>
    <x v="0"/>
  </r>
  <r>
    <x v="1"/>
    <s v="102000"/>
    <s v="Vikarer (inkl. arb.giverperioden)"/>
    <n v="9300"/>
    <n v="0"/>
    <n v="663290.81000000006"/>
    <n v="220706"/>
    <n v="877584.32"/>
    <x v="10"/>
    <s v="230"/>
    <s v="Ås kommune"/>
    <x v="0"/>
  </r>
  <r>
    <x v="1"/>
    <s v="102000"/>
    <s v="Vikarer (inkl. arb.giverperioden)"/>
    <n v="10640"/>
    <n v="0"/>
    <n v="517394.62"/>
    <n v="252547"/>
    <n v="910531.01"/>
    <x v="11"/>
    <s v="220"/>
    <s v="Ås kommune"/>
    <x v="0"/>
  </r>
  <r>
    <x v="1"/>
    <s v="102010"/>
    <s v="Vikar ved syke-/fødselsperm med refusjon"/>
    <n v="0"/>
    <n v="0"/>
    <n v="0"/>
    <n v="0"/>
    <n v="55398.82"/>
    <x v="7"/>
    <s v="240"/>
    <s v="Ås kommune"/>
    <x v="0"/>
  </r>
  <r>
    <x v="1"/>
    <s v="102010"/>
    <s v="Vikar ved syke-/fødselsperm med refusjon"/>
    <n v="0"/>
    <n v="0"/>
    <n v="0"/>
    <n v="0"/>
    <n v="520561.54"/>
    <x v="6"/>
    <s v="210"/>
    <s v="Ås kommune"/>
    <x v="0"/>
  </r>
  <r>
    <x v="1"/>
    <s v="102010"/>
    <s v="Vikar ved syke-/fødselsperm med refusjon"/>
    <n v="0"/>
    <n v="0"/>
    <n v="456098.14"/>
    <n v="0"/>
    <n v="668981.61"/>
    <x v="11"/>
    <s v="220"/>
    <s v="Ås kommune"/>
    <x v="0"/>
  </r>
  <r>
    <x v="1"/>
    <s v="102090"/>
    <s v="Feriepengeavsetning"/>
    <n v="0"/>
    <n v="0"/>
    <n v="0"/>
    <n v="0"/>
    <n v="62770.39"/>
    <x v="6"/>
    <s v="210"/>
    <s v="Ås kommune"/>
    <x v="0"/>
  </r>
  <r>
    <x v="1"/>
    <s v="102090"/>
    <s v="Feriepengeavsetning"/>
    <n v="0"/>
    <n v="0"/>
    <n v="10641.52"/>
    <n v="0"/>
    <n v="40004.06"/>
    <x v="7"/>
    <s v="240"/>
    <s v="Ås kommune"/>
    <x v="0"/>
  </r>
  <r>
    <x v="1"/>
    <s v="102090"/>
    <s v="Feriepengeavsetning"/>
    <n v="0"/>
    <n v="0"/>
    <n v="27468.97"/>
    <n v="0"/>
    <n v="40442.32"/>
    <x v="8"/>
    <s v="250"/>
    <s v="Ås kommune"/>
    <x v="0"/>
  </r>
  <r>
    <x v="1"/>
    <s v="102090"/>
    <s v="Feriepengeavsetning"/>
    <n v="0"/>
    <n v="0"/>
    <n v="66617.41"/>
    <n v="0"/>
    <n v="94470.12"/>
    <x v="11"/>
    <s v="220"/>
    <s v="Ås kommune"/>
    <x v="0"/>
  </r>
  <r>
    <x v="1"/>
    <s v="103000"/>
    <s v="Ekstrahjelp"/>
    <n v="0"/>
    <n v="0"/>
    <n v="152566.68"/>
    <n v="0"/>
    <n v="0"/>
    <x v="8"/>
    <s v="250"/>
    <s v="Ås kommune"/>
    <x v="0"/>
  </r>
  <r>
    <x v="1"/>
    <s v="103010"/>
    <s v="Engasjementer"/>
    <n v="0"/>
    <n v="0"/>
    <n v="0"/>
    <n v="0"/>
    <n v="95556.14"/>
    <x v="6"/>
    <s v="210"/>
    <s v="Ås kommune"/>
    <x v="0"/>
  </r>
  <r>
    <x v="1"/>
    <s v="103010"/>
    <s v="Engasjementer"/>
    <n v="0"/>
    <n v="0"/>
    <n v="0"/>
    <n v="0"/>
    <n v="829650.77"/>
    <x v="7"/>
    <s v="240"/>
    <s v="Ås kommune"/>
    <x v="0"/>
  </r>
  <r>
    <x v="1"/>
    <s v="103010"/>
    <s v="Engasjementer"/>
    <n v="0"/>
    <n v="0"/>
    <n v="229659.05"/>
    <n v="0"/>
    <n v="561151.55000000005"/>
    <x v="8"/>
    <s v="250"/>
    <s v="Ås kommune"/>
    <x v="0"/>
  </r>
  <r>
    <x v="1"/>
    <s v="103010"/>
    <s v="Engasjementer"/>
    <n v="0"/>
    <n v="0"/>
    <n v="746963.93"/>
    <n v="0"/>
    <n v="449470.08"/>
    <x v="5"/>
    <s v="200"/>
    <s v="Ås kommune"/>
    <x v="0"/>
  </r>
  <r>
    <x v="1"/>
    <s v="103010"/>
    <s v="Engasjementer"/>
    <n v="0"/>
    <n v="0"/>
    <n v="883051.69"/>
    <n v="0"/>
    <n v="677818.12"/>
    <x v="11"/>
    <s v="220"/>
    <s v="Ås kommune"/>
    <x v="0"/>
  </r>
  <r>
    <x v="1"/>
    <s v="103090"/>
    <s v="Feriepengeavsetning"/>
    <n v="0"/>
    <n v="0"/>
    <n v="0"/>
    <n v="0"/>
    <n v="2949.24"/>
    <x v="11"/>
    <s v="220"/>
    <s v="Ås kommune"/>
    <x v="0"/>
  </r>
  <r>
    <x v="1"/>
    <s v="103090"/>
    <s v="Feriepengeavsetning"/>
    <n v="0"/>
    <n v="0"/>
    <n v="46602.39"/>
    <n v="0"/>
    <n v="35649.21"/>
    <x v="8"/>
    <s v="250"/>
    <s v="Ås kommune"/>
    <x v="0"/>
  </r>
  <r>
    <x v="1"/>
    <s v="104000"/>
    <s v="Overtid"/>
    <n v="0"/>
    <n v="0"/>
    <n v="20092.03"/>
    <n v="0"/>
    <n v="4924.51"/>
    <x v="5"/>
    <s v="200"/>
    <s v="Ås kommune"/>
    <x v="0"/>
  </r>
  <r>
    <x v="1"/>
    <s v="104000"/>
    <s v="Overtid"/>
    <n v="0"/>
    <n v="0"/>
    <n v="44326.83"/>
    <n v="87550"/>
    <n v="71001.34"/>
    <x v="6"/>
    <s v="210"/>
    <s v="Ås kommune"/>
    <x v="0"/>
  </r>
  <r>
    <x v="1"/>
    <s v="104000"/>
    <s v="Overtid"/>
    <n v="0"/>
    <n v="0"/>
    <n v="65707.28"/>
    <n v="83430"/>
    <n v="71345.789999999994"/>
    <x v="9"/>
    <s v="260"/>
    <s v="Ås kommune"/>
    <x v="0"/>
  </r>
  <r>
    <x v="1"/>
    <s v="104000"/>
    <s v="Overtid"/>
    <n v="0"/>
    <n v="0"/>
    <n v="67936.63"/>
    <n v="48410"/>
    <n v="80822.14"/>
    <x v="7"/>
    <s v="240"/>
    <s v="Ås kommune"/>
    <x v="0"/>
  </r>
  <r>
    <x v="1"/>
    <s v="104000"/>
    <s v="Overtid"/>
    <n v="0"/>
    <n v="0"/>
    <n v="87600.35"/>
    <n v="67980"/>
    <n v="100757.86"/>
    <x v="11"/>
    <s v="220"/>
    <s v="Ås kommune"/>
    <x v="0"/>
  </r>
  <r>
    <x v="1"/>
    <s v="104000"/>
    <s v="Overtid"/>
    <n v="0"/>
    <n v="0"/>
    <n v="105925.85"/>
    <n v="72100"/>
    <n v="91950.71"/>
    <x v="10"/>
    <s v="230"/>
    <s v="Ås kommune"/>
    <x v="0"/>
  </r>
  <r>
    <x v="1"/>
    <s v="104000"/>
    <s v="Overtid"/>
    <n v="0"/>
    <n v="0"/>
    <n v="126587.2"/>
    <n v="62830"/>
    <n v="77935.06"/>
    <x v="8"/>
    <s v="250"/>
    <s v="Ås kommune"/>
    <x v="0"/>
  </r>
  <r>
    <x v="1"/>
    <s v="105030"/>
    <s v="Honorarer"/>
    <n v="0"/>
    <n v="0"/>
    <n v="0"/>
    <n v="0"/>
    <n v="7341.56"/>
    <x v="6"/>
    <s v="210"/>
    <s v="Ås kommune"/>
    <x v="0"/>
  </r>
  <r>
    <x v="1"/>
    <s v="105030"/>
    <s v="Honorarer"/>
    <n v="0"/>
    <n v="0"/>
    <n v="30000"/>
    <n v="0"/>
    <n v="0"/>
    <x v="5"/>
    <s v="200"/>
    <s v="Ås kommune"/>
    <x v="0"/>
  </r>
  <r>
    <x v="1"/>
    <s v="105030"/>
    <s v="Honorarer"/>
    <n v="0"/>
    <n v="0"/>
    <n v="53716.26"/>
    <n v="0"/>
    <n v="54045"/>
    <x v="10"/>
    <s v="230"/>
    <s v="Ås kommune"/>
    <x v="0"/>
  </r>
  <r>
    <x v="1"/>
    <s v="105030"/>
    <s v="Honorarer"/>
    <n v="0"/>
    <n v="0"/>
    <n v="116600.29"/>
    <n v="0"/>
    <n v="50158.12"/>
    <x v="11"/>
    <s v="220"/>
    <s v="Ås kommune"/>
    <x v="0"/>
  </r>
  <r>
    <x v="1"/>
    <s v="105070"/>
    <s v="Diverse lønn og trekkpliktige godtgjørelser."/>
    <n v="0"/>
    <n v="0"/>
    <n v="0"/>
    <n v="0"/>
    <n v="11200"/>
    <x v="7"/>
    <s v="240"/>
    <s v="Ås kommune"/>
    <x v="0"/>
  </r>
  <r>
    <x v="1"/>
    <s v="105070"/>
    <s v="Diverse lønn og trekkpliktige godtgjørelser."/>
    <n v="0"/>
    <n v="0"/>
    <n v="0"/>
    <n v="0"/>
    <n v="18000"/>
    <x v="10"/>
    <s v="230"/>
    <s v="Ås kommune"/>
    <x v="0"/>
  </r>
  <r>
    <x v="1"/>
    <s v="105070"/>
    <s v="Diverse lønn og trekkpliktige godtgjørelser."/>
    <n v="0"/>
    <n v="0"/>
    <n v="16493"/>
    <n v="0"/>
    <n v="0"/>
    <x v="9"/>
    <s v="260"/>
    <s v="Ås kommune"/>
    <x v="0"/>
  </r>
  <r>
    <x v="1"/>
    <s v="105070"/>
    <s v="Diverse lønn og trekkpliktige godtgjørelser."/>
    <n v="0"/>
    <n v="0"/>
    <n v="32071.77"/>
    <n v="0"/>
    <n v="0"/>
    <x v="5"/>
    <s v="200"/>
    <s v="Ås kommune"/>
    <x v="0"/>
  </r>
  <r>
    <x v="1"/>
    <s v="105080"/>
    <s v="Annen lønn"/>
    <n v="0"/>
    <n v="0"/>
    <n v="0"/>
    <n v="0"/>
    <n v="4871.7700000000004"/>
    <x v="6"/>
    <s v="210"/>
    <s v="Ås kommune"/>
    <x v="0"/>
  </r>
  <r>
    <x v="1"/>
    <s v="105080"/>
    <s v="Annen lønn"/>
    <n v="0"/>
    <n v="0"/>
    <n v="3333.32"/>
    <n v="0"/>
    <n v="0"/>
    <x v="7"/>
    <s v="240"/>
    <s v="Ås kommune"/>
    <x v="0"/>
  </r>
  <r>
    <x v="1"/>
    <s v="105080"/>
    <s v="Annen lønn"/>
    <n v="0"/>
    <n v="0"/>
    <n v="4844.8900000000003"/>
    <n v="0"/>
    <n v="4166.6499999999996"/>
    <x v="8"/>
    <s v="250"/>
    <s v="Ås kommune"/>
    <x v="0"/>
  </r>
  <r>
    <x v="1"/>
    <s v="105080"/>
    <s v="Annen lønn"/>
    <n v="0"/>
    <n v="0"/>
    <n v="8205.09"/>
    <n v="0"/>
    <n v="4166.6499999999996"/>
    <x v="11"/>
    <s v="220"/>
    <s v="Ås kommune"/>
    <x v="0"/>
  </r>
  <r>
    <x v="1"/>
    <s v="105080"/>
    <s v="Annen lønn"/>
    <n v="0"/>
    <n v="0"/>
    <n v="8923.06"/>
    <n v="0"/>
    <n v="9038.42"/>
    <x v="9"/>
    <s v="260"/>
    <s v="Ås kommune"/>
    <x v="0"/>
  </r>
  <r>
    <x v="1"/>
    <s v="105090"/>
    <s v="Feriepengeavsetning"/>
    <n v="0"/>
    <n v="0"/>
    <n v="0"/>
    <n v="0"/>
    <n v="-804.54"/>
    <x v="6"/>
    <s v="210"/>
    <s v="Ås kommune"/>
    <x v="0"/>
  </r>
  <r>
    <x v="1"/>
    <s v="107000"/>
    <s v="Lønn vedlikehold (ikke vaktmestere)"/>
    <n v="0"/>
    <n v="0"/>
    <n v="0"/>
    <n v="0"/>
    <n v="130453.32"/>
    <x v="5"/>
    <s v="200"/>
    <s v="Ås kommune"/>
    <x v="0"/>
  </r>
  <r>
    <x v="1"/>
    <s v="108920"/>
    <s v="Kvalifiseringsstønad"/>
    <n v="0"/>
    <n v="0"/>
    <n v="0"/>
    <n v="0"/>
    <n v="44710.7"/>
    <x v="6"/>
    <s v="210"/>
    <s v="Ås kommune"/>
    <x v="0"/>
  </r>
  <r>
    <x v="1"/>
    <s v="109000"/>
    <s v="Pensjon fellesordning"/>
    <n v="1009624"/>
    <n v="0"/>
    <n v="883798.64"/>
    <n v="1009624"/>
    <n v="1054698.94"/>
    <x v="5"/>
    <s v="200"/>
    <s v="Ås kommune"/>
    <x v="0"/>
  </r>
  <r>
    <x v="1"/>
    <s v="109000"/>
    <s v="Pensjon fellesordning"/>
    <n v="1514020"/>
    <n v="0"/>
    <n v="1784239.05"/>
    <n v="1528492"/>
    <n v="1781764.14"/>
    <x v="6"/>
    <s v="210"/>
    <s v="Ås kommune"/>
    <x v="0"/>
  </r>
  <r>
    <x v="1"/>
    <s v="109000"/>
    <s v="Pensjon fellesordning"/>
    <n v="1799714"/>
    <n v="0"/>
    <n v="1729031.51"/>
    <n v="1819067"/>
    <n v="1868880.44"/>
    <x v="7"/>
    <s v="240"/>
    <s v="Ås kommune"/>
    <x v="0"/>
  </r>
  <r>
    <x v="1"/>
    <s v="109000"/>
    <s v="Pensjon fellesordning"/>
    <n v="1919894"/>
    <n v="0"/>
    <n v="1889529.32"/>
    <n v="1944127"/>
    <n v="2004127.8"/>
    <x v="8"/>
    <s v="250"/>
    <s v="Ås kommune"/>
    <x v="0"/>
  </r>
  <r>
    <x v="1"/>
    <s v="109000"/>
    <s v="Pensjon fellesordning"/>
    <n v="2212989"/>
    <n v="0"/>
    <n v="2428231.21"/>
    <n v="2237222"/>
    <n v="2260014.79"/>
    <x v="9"/>
    <s v="260"/>
    <s v="Ås kommune"/>
    <x v="0"/>
  </r>
  <r>
    <x v="1"/>
    <s v="109000"/>
    <s v="Pensjon fellesordning"/>
    <n v="2665690"/>
    <n v="0"/>
    <n v="2611009.85"/>
    <n v="2699515"/>
    <n v="2570254.6800000002"/>
    <x v="10"/>
    <s v="230"/>
    <s v="Ås kommune"/>
    <x v="0"/>
  </r>
  <r>
    <x v="1"/>
    <s v="109000"/>
    <s v="Pensjon fellesordning"/>
    <n v="2965732"/>
    <n v="0"/>
    <n v="2997410.84"/>
    <n v="3004437"/>
    <n v="2921431.92"/>
    <x v="11"/>
    <s v="220"/>
    <s v="Ås kommune"/>
    <x v="0"/>
  </r>
  <r>
    <x v="1"/>
    <s v="109050"/>
    <s v="Kollektiv ulykkes-/gruppelivsforsikring"/>
    <n v="0"/>
    <n v="0"/>
    <n v="7325.78"/>
    <n v="0"/>
    <n v="8627.23"/>
    <x v="5"/>
    <s v="200"/>
    <s v="Ås kommune"/>
    <x v="0"/>
  </r>
  <r>
    <x v="1"/>
    <s v="109050"/>
    <s v="Kollektiv ulykkes-/gruppelivsforsikring"/>
    <n v="0"/>
    <n v="0"/>
    <n v="17127.38"/>
    <n v="0"/>
    <n v="19188.32"/>
    <x v="7"/>
    <s v="240"/>
    <s v="Ås kommune"/>
    <x v="0"/>
  </r>
  <r>
    <x v="1"/>
    <s v="109050"/>
    <s v="Kollektiv ulykkes-/gruppelivsforsikring"/>
    <n v="0"/>
    <n v="0"/>
    <n v="18325.55"/>
    <n v="0"/>
    <n v="20707.330000000002"/>
    <x v="8"/>
    <s v="250"/>
    <s v="Ås kommune"/>
    <x v="0"/>
  </r>
  <r>
    <x v="1"/>
    <s v="109050"/>
    <s v="Kollektiv ulykkes-/gruppelivsforsikring"/>
    <n v="0"/>
    <n v="0"/>
    <n v="19095.55"/>
    <n v="0"/>
    <n v="18550.46"/>
    <x v="6"/>
    <s v="210"/>
    <s v="Ås kommune"/>
    <x v="0"/>
  </r>
  <r>
    <x v="1"/>
    <s v="109050"/>
    <s v="Kollektiv ulykkes-/gruppelivsforsikring"/>
    <n v="0"/>
    <n v="0"/>
    <n v="24010.71"/>
    <n v="0"/>
    <n v="24638.74"/>
    <x v="9"/>
    <s v="260"/>
    <s v="Ås kommune"/>
    <x v="0"/>
  </r>
  <r>
    <x v="1"/>
    <s v="109050"/>
    <s v="Kollektiv ulykkes-/gruppelivsforsikring"/>
    <n v="0"/>
    <n v="0"/>
    <n v="26141.08"/>
    <n v="0"/>
    <n v="26902.31"/>
    <x v="10"/>
    <s v="230"/>
    <s v="Ås kommune"/>
    <x v="0"/>
  </r>
  <r>
    <x v="1"/>
    <s v="109050"/>
    <s v="Kollektiv ulykkes-/gruppelivsforsikring"/>
    <n v="0"/>
    <n v="0"/>
    <n v="31513.77"/>
    <n v="0"/>
    <n v="31166.73"/>
    <x v="11"/>
    <s v="220"/>
    <s v="Ås kommune"/>
    <x v="0"/>
  </r>
  <r>
    <x v="1"/>
    <s v="109055"/>
    <s v="Motkonto fordel kollektiv ulykke og premieavvik"/>
    <n v="0"/>
    <n v="0"/>
    <n v="-31513.77"/>
    <n v="0"/>
    <n v="-31166.73"/>
    <x v="11"/>
    <s v="220"/>
    <s v="Ås kommune"/>
    <x v="0"/>
  </r>
  <r>
    <x v="1"/>
    <s v="109055"/>
    <s v="Motkonto fordel kollektiv ulykke og premieavvik"/>
    <n v="0"/>
    <n v="0"/>
    <n v="-26141.08"/>
    <n v="0"/>
    <n v="-26902.31"/>
    <x v="10"/>
    <s v="230"/>
    <s v="Ås kommune"/>
    <x v="0"/>
  </r>
  <r>
    <x v="1"/>
    <s v="109055"/>
    <s v="Motkonto fordel kollektiv ulykke og premieavvik"/>
    <n v="0"/>
    <n v="0"/>
    <n v="-24010.71"/>
    <n v="0"/>
    <n v="-24638.74"/>
    <x v="9"/>
    <s v="260"/>
    <s v="Ås kommune"/>
    <x v="0"/>
  </r>
  <r>
    <x v="1"/>
    <s v="109055"/>
    <s v="Motkonto fordel kollektiv ulykke og premieavvik"/>
    <n v="0"/>
    <n v="0"/>
    <n v="-19095.55"/>
    <n v="0"/>
    <n v="-18550.46"/>
    <x v="6"/>
    <s v="210"/>
    <s v="Ås kommune"/>
    <x v="0"/>
  </r>
  <r>
    <x v="1"/>
    <s v="109055"/>
    <s v="Motkonto fordel kollektiv ulykke og premieavvik"/>
    <n v="0"/>
    <n v="0"/>
    <n v="-18325.55"/>
    <n v="0"/>
    <n v="-20707.330000000002"/>
    <x v="8"/>
    <s v="250"/>
    <s v="Ås kommune"/>
    <x v="0"/>
  </r>
  <r>
    <x v="1"/>
    <s v="109055"/>
    <s v="Motkonto fordel kollektiv ulykke og premieavvik"/>
    <n v="0"/>
    <n v="0"/>
    <n v="-17127.38"/>
    <n v="0"/>
    <n v="-19188.32"/>
    <x v="7"/>
    <s v="240"/>
    <s v="Ås kommune"/>
    <x v="0"/>
  </r>
  <r>
    <x v="1"/>
    <s v="109055"/>
    <s v="Motkonto fordel kollektiv ulykke og premieavvik"/>
    <n v="0"/>
    <n v="0"/>
    <n v="-7325.78"/>
    <n v="0"/>
    <n v="-8627.23"/>
    <x v="5"/>
    <s v="200"/>
    <s v="Ås kommune"/>
    <x v="0"/>
  </r>
  <r>
    <x v="1"/>
    <s v="109900"/>
    <s v="Arbeidsgiveravgift"/>
    <n v="1042786"/>
    <n v="0"/>
    <n v="903779.53"/>
    <n v="1042786"/>
    <n v="972753.61"/>
    <x v="5"/>
    <s v="200"/>
    <s v="Ås kommune"/>
    <x v="0"/>
  </r>
  <r>
    <x v="1"/>
    <s v="109900"/>
    <s v="Arbeidsgiveravgift"/>
    <n v="1564121"/>
    <n v="0"/>
    <n v="1292564.52"/>
    <n v="1591261"/>
    <n v="1562961.5"/>
    <x v="6"/>
    <s v="210"/>
    <s v="Ås kommune"/>
    <x v="0"/>
  </r>
  <r>
    <x v="1"/>
    <s v="109900"/>
    <s v="Arbeidsgiveravgift"/>
    <n v="1859018"/>
    <n v="0"/>
    <n v="1504237.56"/>
    <n v="1885628"/>
    <n v="1541749"/>
    <x v="7"/>
    <s v="240"/>
    <s v="Ås kommune"/>
    <x v="0"/>
  </r>
  <r>
    <x v="1"/>
    <s v="109900"/>
    <s v="Arbeidsgiveravgift"/>
    <n v="1983380"/>
    <n v="0"/>
    <n v="1570365.69"/>
    <n v="2017011"/>
    <n v="1774352.45"/>
    <x v="8"/>
    <s v="250"/>
    <s v="Ås kommune"/>
    <x v="0"/>
  </r>
  <r>
    <x v="1"/>
    <s v="109900"/>
    <s v="Arbeidsgiveravgift"/>
    <n v="2285974"/>
    <n v="0"/>
    <n v="2015902.57"/>
    <n v="2322510"/>
    <n v="2062919.92"/>
    <x v="9"/>
    <s v="260"/>
    <s v="Ås kommune"/>
    <x v="0"/>
  </r>
  <r>
    <x v="1"/>
    <s v="109900"/>
    <s v="Arbeidsgiveravgift"/>
    <n v="2753500"/>
    <n v="0"/>
    <n v="2286488.91"/>
    <n v="2798243"/>
    <n v="2304987.09"/>
    <x v="10"/>
    <s v="230"/>
    <s v="Ås kommune"/>
    <x v="0"/>
  </r>
  <r>
    <x v="1"/>
    <s v="109900"/>
    <s v="Arbeidsgiveravgift"/>
    <n v="3063875"/>
    <n v="0"/>
    <n v="2584046.4300000002"/>
    <n v="3113026"/>
    <n v="2715800.82"/>
    <x v="11"/>
    <s v="220"/>
    <s v="Ås kommune"/>
    <x v="0"/>
  </r>
  <r>
    <x v="1"/>
    <s v="109920"/>
    <s v="Arbeidsgiveravgift avsatte feriepenger"/>
    <n v="0"/>
    <n v="0"/>
    <n v="96285.31"/>
    <n v="0"/>
    <n v="105039.87"/>
    <x v="5"/>
    <s v="200"/>
    <s v="Ås kommune"/>
    <x v="0"/>
  </r>
  <r>
    <x v="1"/>
    <s v="109920"/>
    <s v="Arbeidsgiveravgift avsatte feriepenger"/>
    <n v="0"/>
    <n v="0"/>
    <n v="169621.24"/>
    <n v="14344"/>
    <n v="185678.34"/>
    <x v="7"/>
    <s v="240"/>
    <s v="Ås kommune"/>
    <x v="0"/>
  </r>
  <r>
    <x v="1"/>
    <s v="109920"/>
    <s v="Arbeidsgiveravgift avsatte feriepenger"/>
    <n v="0"/>
    <n v="0"/>
    <n v="174794"/>
    <n v="6683"/>
    <n v="178852.24"/>
    <x v="6"/>
    <s v="210"/>
    <s v="Ås kommune"/>
    <x v="0"/>
  </r>
  <r>
    <x v="1"/>
    <s v="109920"/>
    <s v="Arbeidsgiveravgift avsatte feriepenger"/>
    <n v="0"/>
    <n v="0"/>
    <n v="189567.4"/>
    <n v="0"/>
    <n v="199668.86"/>
    <x v="8"/>
    <s v="250"/>
    <s v="Ås kommune"/>
    <x v="0"/>
  </r>
  <r>
    <x v="1"/>
    <s v="109920"/>
    <s v="Arbeidsgiveravgift avsatte feriepenger"/>
    <n v="0"/>
    <n v="0"/>
    <n v="237637.22"/>
    <n v="0"/>
    <n v="223671.19"/>
    <x v="9"/>
    <s v="260"/>
    <s v="Ås kommune"/>
    <x v="0"/>
  </r>
  <r>
    <x v="1"/>
    <s v="109920"/>
    <s v="Arbeidsgiveravgift avsatte feriepenger"/>
    <n v="0"/>
    <n v="0"/>
    <n v="257128.78"/>
    <n v="0"/>
    <n v="257216.86"/>
    <x v="10"/>
    <s v="230"/>
    <s v="Ås kommune"/>
    <x v="0"/>
  </r>
  <r>
    <x v="1"/>
    <s v="109920"/>
    <s v="Arbeidsgiveravgift avsatte feriepenger"/>
    <n v="0"/>
    <n v="0"/>
    <n v="288256.17"/>
    <n v="0"/>
    <n v="285704.09999999998"/>
    <x v="11"/>
    <s v="220"/>
    <s v="Ås kommune"/>
    <x v="0"/>
  </r>
  <r>
    <x v="1"/>
    <s v="109999"/>
    <s v="Arbeidsgiveravgift postert til investering"/>
    <n v="0"/>
    <n v="0"/>
    <n v="0"/>
    <n v="0"/>
    <n v="18516.919999999998"/>
    <x v="5"/>
    <s v="200"/>
    <s v="Ås kommune"/>
    <x v="0"/>
  </r>
  <r>
    <x v="1"/>
    <s v="110000"/>
    <s v="Kontorrekvisita"/>
    <n v="0"/>
    <n v="0"/>
    <n v="0"/>
    <n v="0"/>
    <n v="-500"/>
    <x v="5"/>
    <s v="200"/>
    <s v="Ås kommune"/>
    <x v="1"/>
  </r>
  <r>
    <x v="1"/>
    <s v="110000"/>
    <s v="Kontorrekvisita"/>
    <n v="0"/>
    <n v="0"/>
    <n v="4485.29"/>
    <n v="8571"/>
    <n v="7097.83"/>
    <x v="8"/>
    <s v="250"/>
    <s v="Ås kommune"/>
    <x v="1"/>
  </r>
  <r>
    <x v="1"/>
    <s v="110000"/>
    <s v="Kontorrekvisita"/>
    <n v="0"/>
    <n v="0"/>
    <n v="8816.34"/>
    <n v="5100"/>
    <n v="2450.77"/>
    <x v="6"/>
    <s v="210"/>
    <s v="Ås kommune"/>
    <x v="1"/>
  </r>
  <r>
    <x v="1"/>
    <s v="110000"/>
    <s v="Kontorrekvisita"/>
    <n v="0"/>
    <n v="0"/>
    <n v="13500.56"/>
    <n v="17000"/>
    <n v="14046.22"/>
    <x v="9"/>
    <s v="260"/>
    <s v="Ås kommune"/>
    <x v="1"/>
  </r>
  <r>
    <x v="1"/>
    <s v="110000"/>
    <s v="Kontorrekvisita"/>
    <n v="0"/>
    <n v="0"/>
    <n v="14495.53"/>
    <n v="13000"/>
    <n v="12952.71"/>
    <x v="11"/>
    <s v="220"/>
    <s v="Ås kommune"/>
    <x v="1"/>
  </r>
  <r>
    <x v="1"/>
    <s v="110000"/>
    <s v="Kontorrekvisita"/>
    <n v="12000"/>
    <n v="0"/>
    <n v="11521.96"/>
    <n v="6000"/>
    <n v="18063.53"/>
    <x v="7"/>
    <s v="240"/>
    <s v="Ås kommune"/>
    <x v="1"/>
  </r>
  <r>
    <x v="1"/>
    <s v="110000"/>
    <s v="Kontorrekvisita"/>
    <n v="12361"/>
    <n v="0"/>
    <n v="8152.78"/>
    <n v="15361"/>
    <n v="18155.939999999999"/>
    <x v="10"/>
    <s v="230"/>
    <s v="Ås kommune"/>
    <x v="1"/>
  </r>
  <r>
    <x v="1"/>
    <s v="110010"/>
    <s v="Abonnementer"/>
    <n v="0"/>
    <n v="0"/>
    <n v="1175"/>
    <n v="4000"/>
    <n v="2872.82"/>
    <x v="7"/>
    <s v="240"/>
    <s v="Ås kommune"/>
    <x v="1"/>
  </r>
  <r>
    <x v="1"/>
    <s v="110010"/>
    <s v="Abonnementer"/>
    <n v="0"/>
    <n v="0"/>
    <n v="1665"/>
    <n v="3060"/>
    <n v="150"/>
    <x v="6"/>
    <s v="210"/>
    <s v="Ås kommune"/>
    <x v="1"/>
  </r>
  <r>
    <x v="1"/>
    <s v="110010"/>
    <s v="Abonnementer"/>
    <n v="0"/>
    <n v="0"/>
    <n v="3200"/>
    <n v="5389"/>
    <n v="7874.4"/>
    <x v="8"/>
    <s v="250"/>
    <s v="Ås kommune"/>
    <x v="1"/>
  </r>
  <r>
    <x v="1"/>
    <s v="110010"/>
    <s v="Abonnementer"/>
    <n v="0"/>
    <n v="0"/>
    <n v="3472"/>
    <n v="4000"/>
    <n v="2700"/>
    <x v="11"/>
    <s v="220"/>
    <s v="Ås kommune"/>
    <x v="1"/>
  </r>
  <r>
    <x v="1"/>
    <s v="110010"/>
    <s v="Abonnementer"/>
    <n v="0"/>
    <n v="0"/>
    <n v="4605"/>
    <n v="5160"/>
    <n v="4270"/>
    <x v="9"/>
    <s v="260"/>
    <s v="Ås kommune"/>
    <x v="1"/>
  </r>
  <r>
    <x v="1"/>
    <s v="110010"/>
    <s v="Abonnementer"/>
    <n v="0"/>
    <n v="0"/>
    <n v="5745.28"/>
    <n v="14857"/>
    <n v="18526.810000000001"/>
    <x v="10"/>
    <s v="230"/>
    <s v="Ås kommune"/>
    <x v="1"/>
  </r>
  <r>
    <x v="1"/>
    <s v="110010"/>
    <s v="Abonnementer"/>
    <n v="0"/>
    <n v="0"/>
    <n v="16485"/>
    <n v="63991"/>
    <n v="0"/>
    <x v="5"/>
    <s v="200"/>
    <s v="Ås kommune"/>
    <x v="1"/>
  </r>
  <r>
    <x v="1"/>
    <s v="110030"/>
    <s v="Faglitteratur"/>
    <n v="0"/>
    <n v="0"/>
    <n v="1112.8"/>
    <n v="3000"/>
    <n v="359"/>
    <x v="9"/>
    <s v="260"/>
    <s v="Ås kommune"/>
    <x v="1"/>
  </r>
  <r>
    <x v="1"/>
    <s v="110030"/>
    <s v="Faglitteratur"/>
    <n v="0"/>
    <n v="0"/>
    <n v="1229.4000000000001"/>
    <n v="4080"/>
    <n v="2884.4"/>
    <x v="5"/>
    <s v="200"/>
    <s v="Ås kommune"/>
    <x v="1"/>
  </r>
  <r>
    <x v="1"/>
    <s v="110030"/>
    <s v="Faglitteratur"/>
    <n v="0"/>
    <n v="0"/>
    <n v="4245.6000000000004"/>
    <n v="4162"/>
    <n v="6523.4"/>
    <x v="6"/>
    <s v="210"/>
    <s v="Ås kommune"/>
    <x v="1"/>
  </r>
  <r>
    <x v="1"/>
    <s v="110030"/>
    <s v="Faglitteratur"/>
    <n v="0"/>
    <n v="0"/>
    <n v="4805"/>
    <n v="5000"/>
    <n v="2024.51"/>
    <x v="10"/>
    <s v="230"/>
    <s v="Ås kommune"/>
    <x v="1"/>
  </r>
  <r>
    <x v="1"/>
    <s v="110030"/>
    <s v="Faglitteratur"/>
    <n v="0"/>
    <n v="0"/>
    <n v="13817.8"/>
    <n v="16000"/>
    <n v="16416.73"/>
    <x v="11"/>
    <s v="220"/>
    <s v="Ås kommune"/>
    <x v="1"/>
  </r>
  <r>
    <x v="1"/>
    <s v="110030"/>
    <s v="Faglitteratur"/>
    <n v="0"/>
    <n v="0"/>
    <n v="18521.2"/>
    <n v="0"/>
    <n v="2866.5"/>
    <x v="8"/>
    <s v="250"/>
    <s v="Ås kommune"/>
    <x v="1"/>
  </r>
  <r>
    <x v="1"/>
    <s v="110030"/>
    <s v="Faglitteratur"/>
    <n v="2000"/>
    <n v="0"/>
    <n v="8985.2000000000007"/>
    <n v="0"/>
    <n v="12460"/>
    <x v="7"/>
    <s v="240"/>
    <s v="Ås kommune"/>
    <x v="1"/>
  </r>
  <r>
    <x v="1"/>
    <s v="110500"/>
    <s v="Arbeidsmateriell inkl. matvarer til undervisning"/>
    <n v="-8000"/>
    <n v="0"/>
    <n v="53451.16"/>
    <n v="69000"/>
    <n v="152864.72"/>
    <x v="7"/>
    <s v="240"/>
    <s v="Ås kommune"/>
    <x v="1"/>
  </r>
  <r>
    <x v="1"/>
    <s v="110500"/>
    <s v="Arbeidsmateriell inkl. matvarer til undervisning"/>
    <n v="0"/>
    <n v="0"/>
    <n v="4980"/>
    <n v="2040"/>
    <n v="654"/>
    <x v="5"/>
    <s v="200"/>
    <s v="Ås kommune"/>
    <x v="1"/>
  </r>
  <r>
    <x v="1"/>
    <s v="110500"/>
    <s v="Arbeidsmateriell inkl. matvarer til undervisning"/>
    <n v="0"/>
    <n v="0"/>
    <n v="13974.56"/>
    <n v="20400"/>
    <n v="57697.440000000002"/>
    <x v="6"/>
    <s v="210"/>
    <s v="Ås kommune"/>
    <x v="1"/>
  </r>
  <r>
    <x v="1"/>
    <s v="110500"/>
    <s v="Arbeidsmateriell inkl. matvarer til undervisning"/>
    <n v="0"/>
    <n v="0"/>
    <n v="49881.84"/>
    <n v="142000"/>
    <n v="131349.88"/>
    <x v="11"/>
    <s v="220"/>
    <s v="Ås kommune"/>
    <x v="1"/>
  </r>
  <r>
    <x v="1"/>
    <s v="110500"/>
    <s v="Arbeidsmateriell inkl. matvarer til undervisning"/>
    <n v="0"/>
    <n v="0"/>
    <n v="126808.06"/>
    <n v="10404"/>
    <n v="16663.64"/>
    <x v="8"/>
    <s v="250"/>
    <s v="Ås kommune"/>
    <x v="1"/>
  </r>
  <r>
    <x v="1"/>
    <s v="110500"/>
    <s v="Arbeidsmateriell inkl. matvarer til undervisning"/>
    <n v="57660"/>
    <n v="0"/>
    <n v="50655"/>
    <n v="50000"/>
    <n v="36775.199999999997"/>
    <x v="9"/>
    <s v="260"/>
    <s v="Ås kommune"/>
    <x v="1"/>
  </r>
  <r>
    <x v="1"/>
    <s v="110500"/>
    <s v="Arbeidsmateriell inkl. matvarer til undervisning"/>
    <n v="77171"/>
    <n v="0"/>
    <n v="68645.240000000005"/>
    <n v="58481"/>
    <n v="127040.18"/>
    <x v="10"/>
    <s v="230"/>
    <s v="Ås kommune"/>
    <x v="1"/>
  </r>
  <r>
    <x v="1"/>
    <s v="110520"/>
    <s v="Aktiviteter"/>
    <n v="0"/>
    <n v="0"/>
    <n v="3425"/>
    <n v="0"/>
    <n v="0"/>
    <x v="7"/>
    <s v="240"/>
    <s v="Ås kommune"/>
    <x v="1"/>
  </r>
  <r>
    <x v="1"/>
    <s v="111000"/>
    <s v="Medisinsk forbruksmateriell"/>
    <n v="0"/>
    <n v="0"/>
    <n v="1321.61"/>
    <n v="2123"/>
    <n v="677"/>
    <x v="8"/>
    <s v="250"/>
    <s v="Ås kommune"/>
    <x v="1"/>
  </r>
  <r>
    <x v="1"/>
    <s v="111000"/>
    <s v="Medisinsk forbruksmateriell"/>
    <n v="0"/>
    <n v="0"/>
    <n v="3516.87"/>
    <n v="5000"/>
    <n v="64168.03"/>
    <x v="11"/>
    <s v="220"/>
    <s v="Ås kommune"/>
    <x v="1"/>
  </r>
  <r>
    <x v="1"/>
    <s v="111000"/>
    <s v="Medisinsk forbruksmateriell"/>
    <n v="0"/>
    <n v="0"/>
    <n v="3703.2"/>
    <n v="2080"/>
    <n v="519.6"/>
    <x v="6"/>
    <s v="210"/>
    <s v="Ås kommune"/>
    <x v="1"/>
  </r>
  <r>
    <x v="1"/>
    <s v="111000"/>
    <s v="Medisinsk forbruksmateriell"/>
    <n v="0"/>
    <n v="0"/>
    <n v="4513.6000000000004"/>
    <n v="7000"/>
    <n v="4016.9"/>
    <x v="9"/>
    <s v="260"/>
    <s v="Ås kommune"/>
    <x v="1"/>
  </r>
  <r>
    <x v="1"/>
    <s v="111000"/>
    <s v="Medisinsk forbruksmateriell"/>
    <n v="0"/>
    <n v="0"/>
    <n v="5340"/>
    <n v="4000"/>
    <n v="2298.4"/>
    <x v="10"/>
    <s v="230"/>
    <s v="Ås kommune"/>
    <x v="1"/>
  </r>
  <r>
    <x v="1"/>
    <s v="111000"/>
    <s v="Medisinsk forbruksmateriell"/>
    <n v="0"/>
    <n v="0"/>
    <n v="13924.2"/>
    <n v="4000"/>
    <n v="9940.91"/>
    <x v="7"/>
    <s v="240"/>
    <s v="Ås kommune"/>
    <x v="1"/>
  </r>
  <r>
    <x v="1"/>
    <s v="111500"/>
    <s v="Matvarer"/>
    <n v="0"/>
    <n v="0"/>
    <n v="2326.9"/>
    <n v="0"/>
    <n v="0"/>
    <x v="5"/>
    <s v="200"/>
    <s v="Ås kommune"/>
    <x v="1"/>
  </r>
  <r>
    <x v="1"/>
    <s v="111500"/>
    <s v="Matvarer"/>
    <n v="0"/>
    <n v="0"/>
    <n v="222778.81"/>
    <n v="199650"/>
    <n v="244300.34"/>
    <x v="6"/>
    <s v="210"/>
    <s v="Ås kommune"/>
    <x v="1"/>
  </r>
  <r>
    <x v="1"/>
    <s v="111500"/>
    <s v="Matvarer"/>
    <n v="0"/>
    <n v="0"/>
    <n v="285406.78999999998"/>
    <n v="351686"/>
    <n v="345208.23"/>
    <x v="8"/>
    <s v="250"/>
    <s v="Ås kommune"/>
    <x v="1"/>
  </r>
  <r>
    <x v="1"/>
    <s v="111500"/>
    <s v="Matvarer"/>
    <n v="47025"/>
    <n v="0"/>
    <n v="429366.31"/>
    <n v="462200"/>
    <n v="503044.69"/>
    <x v="10"/>
    <s v="230"/>
    <s v="Ås kommune"/>
    <x v="1"/>
  </r>
  <r>
    <x v="1"/>
    <s v="111500"/>
    <s v="Matvarer"/>
    <n v="64250"/>
    <n v="0"/>
    <n v="236342.38"/>
    <n v="289750"/>
    <n v="303398.96000000002"/>
    <x v="7"/>
    <s v="240"/>
    <s v="Ås kommune"/>
    <x v="1"/>
  </r>
  <r>
    <x v="1"/>
    <s v="111500"/>
    <s v="Matvarer"/>
    <n v="410200"/>
    <n v="0"/>
    <n v="370602.8"/>
    <n v="409460"/>
    <n v="386037.23"/>
    <x v="9"/>
    <s v="260"/>
    <s v="Ås kommune"/>
    <x v="1"/>
  </r>
  <r>
    <x v="1"/>
    <s v="111500"/>
    <s v="Matvarer"/>
    <n v="576450"/>
    <n v="0"/>
    <n v="381820.1"/>
    <n v="580200"/>
    <n v="456385.24"/>
    <x v="11"/>
    <s v="220"/>
    <s v="Ås kommune"/>
    <x v="1"/>
  </r>
  <r>
    <x v="1"/>
    <s v="111510"/>
    <s v="Bevertning ved møter/utvalg"/>
    <n v="0"/>
    <n v="0"/>
    <n v="0"/>
    <n v="0"/>
    <n v="4717.5"/>
    <x v="10"/>
    <s v="230"/>
    <s v="Ås kommune"/>
    <x v="1"/>
  </r>
  <r>
    <x v="1"/>
    <s v="111510"/>
    <s v="Bevertning ved møter/utvalg"/>
    <n v="0"/>
    <n v="0"/>
    <n v="990"/>
    <n v="6000"/>
    <n v="2070"/>
    <x v="11"/>
    <s v="220"/>
    <s v="Ås kommune"/>
    <x v="1"/>
  </r>
  <r>
    <x v="1"/>
    <s v="111510"/>
    <s v="Bevertning ved møter/utvalg"/>
    <n v="0"/>
    <n v="0"/>
    <n v="3059"/>
    <n v="10612"/>
    <n v="3961.7"/>
    <x v="5"/>
    <s v="200"/>
    <s v="Ås kommune"/>
    <x v="1"/>
  </r>
  <r>
    <x v="1"/>
    <s v="111510"/>
    <s v="Bevertning ved møter/utvalg"/>
    <n v="0"/>
    <n v="0"/>
    <n v="3369.5"/>
    <n v="8530"/>
    <n v="8378.51"/>
    <x v="8"/>
    <s v="250"/>
    <s v="Ås kommune"/>
    <x v="1"/>
  </r>
  <r>
    <x v="1"/>
    <s v="111510"/>
    <s v="Bevertning ved møter/utvalg"/>
    <n v="0"/>
    <n v="0"/>
    <n v="3550.07"/>
    <n v="4000"/>
    <n v="2615"/>
    <x v="7"/>
    <s v="240"/>
    <s v="Ås kommune"/>
    <x v="1"/>
  </r>
  <r>
    <x v="1"/>
    <s v="111510"/>
    <s v="Bevertning ved møter/utvalg"/>
    <n v="0"/>
    <n v="0"/>
    <n v="4289.8"/>
    <n v="4162"/>
    <n v="2707.6"/>
    <x v="6"/>
    <s v="210"/>
    <s v="Ås kommune"/>
    <x v="1"/>
  </r>
  <r>
    <x v="1"/>
    <s v="111510"/>
    <s v="Bevertning ved møter/utvalg"/>
    <n v="0"/>
    <n v="0"/>
    <n v="4812.5"/>
    <n v="8000"/>
    <n v="4047.5"/>
    <x v="9"/>
    <s v="260"/>
    <s v="Ås kommune"/>
    <x v="1"/>
  </r>
  <r>
    <x v="1"/>
    <s v="111520"/>
    <s v="Bevertning ved kurs/opplæring"/>
    <n v="0"/>
    <n v="0"/>
    <n v="3442.5"/>
    <n v="0"/>
    <n v="0"/>
    <x v="7"/>
    <s v="240"/>
    <s v="Ås kommune"/>
    <x v="1"/>
  </r>
  <r>
    <x v="1"/>
    <s v="111520"/>
    <s v="Bevertning ved kurs/opplæring"/>
    <n v="0"/>
    <n v="0"/>
    <n v="38103.800000000003"/>
    <n v="0"/>
    <n v="43368.5"/>
    <x v="5"/>
    <s v="200"/>
    <s v="Ås kommune"/>
    <x v="1"/>
  </r>
  <r>
    <x v="1"/>
    <s v="112000"/>
    <s v="Rengjøringsmateriell"/>
    <n v="0"/>
    <n v="0"/>
    <n v="0"/>
    <n v="0"/>
    <n v="7455.53"/>
    <x v="9"/>
    <s v="260"/>
    <s v="Ås kommune"/>
    <x v="1"/>
  </r>
  <r>
    <x v="1"/>
    <s v="112000"/>
    <s v="Rengjøringsmateriell"/>
    <n v="0"/>
    <n v="0"/>
    <n v="5289.47"/>
    <n v="0"/>
    <n v="5553.49"/>
    <x v="7"/>
    <s v="240"/>
    <s v="Ås kommune"/>
    <x v="1"/>
  </r>
  <r>
    <x v="1"/>
    <s v="112000"/>
    <s v="Rengjøringsmateriell"/>
    <n v="0"/>
    <n v="0"/>
    <n v="7676.16"/>
    <n v="0"/>
    <n v="0"/>
    <x v="11"/>
    <s v="220"/>
    <s v="Ås kommune"/>
    <x v="1"/>
  </r>
  <r>
    <x v="1"/>
    <s v="112010"/>
    <s v="Kjemikalier, papir, hygieniske artikler"/>
    <n v="0"/>
    <n v="0"/>
    <n v="3139.73"/>
    <n v="40000"/>
    <n v="21399.27"/>
    <x v="7"/>
    <s v="240"/>
    <s v="Ås kommune"/>
    <x v="1"/>
  </r>
  <r>
    <x v="1"/>
    <s v="112010"/>
    <s v="Kjemikalier, papir, hygieniske artikler"/>
    <n v="0"/>
    <n v="0"/>
    <n v="17163.13"/>
    <n v="50254"/>
    <n v="54009.68"/>
    <x v="8"/>
    <s v="250"/>
    <s v="Ås kommune"/>
    <x v="1"/>
  </r>
  <r>
    <x v="1"/>
    <s v="112010"/>
    <s v="Kjemikalier, papir, hygieniske artikler"/>
    <n v="0"/>
    <n v="0"/>
    <n v="19287.240000000002"/>
    <n v="47000"/>
    <n v="13867.31"/>
    <x v="11"/>
    <s v="220"/>
    <s v="Ås kommune"/>
    <x v="1"/>
  </r>
  <r>
    <x v="1"/>
    <s v="112010"/>
    <s v="Kjemikalier, papir, hygieniske artikler"/>
    <n v="0"/>
    <n v="0"/>
    <n v="24600.14"/>
    <n v="22676"/>
    <n v="27885.25"/>
    <x v="6"/>
    <s v="210"/>
    <s v="Ås kommune"/>
    <x v="1"/>
  </r>
  <r>
    <x v="1"/>
    <s v="112010"/>
    <s v="Kjemikalier, papir, hygieniske artikler"/>
    <n v="0"/>
    <n v="0"/>
    <n v="24863.85"/>
    <n v="46000"/>
    <n v="39525.17"/>
    <x v="9"/>
    <s v="260"/>
    <s v="Ås kommune"/>
    <x v="1"/>
  </r>
  <r>
    <x v="1"/>
    <s v="112010"/>
    <s v="Kjemikalier, papir, hygieniske artikler"/>
    <n v="45000"/>
    <n v="0"/>
    <n v="31737.34"/>
    <n v="50000"/>
    <n v="64645.56"/>
    <x v="10"/>
    <s v="230"/>
    <s v="Ås kommune"/>
    <x v="1"/>
  </r>
  <r>
    <x v="1"/>
    <s v="112020"/>
    <s v="Diverse utgiftsdekning"/>
    <n v="0"/>
    <n v="0"/>
    <n v="0"/>
    <n v="0"/>
    <n v="38292.78"/>
    <x v="7"/>
    <s v="240"/>
    <s v="Ås kommune"/>
    <x v="1"/>
  </r>
  <r>
    <x v="1"/>
    <s v="112020"/>
    <s v="Diverse utgiftsdekning"/>
    <n v="0"/>
    <n v="0"/>
    <n v="718.6"/>
    <n v="25500"/>
    <n v="0"/>
    <x v="5"/>
    <s v="200"/>
    <s v="Ås kommune"/>
    <x v="1"/>
  </r>
  <r>
    <x v="1"/>
    <s v="112020"/>
    <s v="Diverse utgiftsdekning"/>
    <n v="0"/>
    <n v="0"/>
    <n v="8848.1200000000008"/>
    <n v="20163"/>
    <n v="15760.68"/>
    <x v="10"/>
    <s v="230"/>
    <s v="Ås kommune"/>
    <x v="1"/>
  </r>
  <r>
    <x v="1"/>
    <s v="112020"/>
    <s v="Diverse utgiftsdekning"/>
    <n v="0"/>
    <n v="0"/>
    <n v="25150.58"/>
    <n v="60800"/>
    <n v="25684.799999999999"/>
    <x v="11"/>
    <s v="220"/>
    <s v="Ås kommune"/>
    <x v="1"/>
  </r>
  <r>
    <x v="1"/>
    <s v="112020"/>
    <s v="Diverse utgiftsdekning"/>
    <n v="0"/>
    <n v="0"/>
    <n v="30564.880000000001"/>
    <n v="35700"/>
    <n v="36731.06"/>
    <x v="8"/>
    <s v="250"/>
    <s v="Ås kommune"/>
    <x v="1"/>
  </r>
  <r>
    <x v="1"/>
    <s v="112020"/>
    <s v="Diverse utgiftsdekning"/>
    <n v="0"/>
    <n v="0"/>
    <n v="36951.49"/>
    <n v="61679"/>
    <n v="61036.93"/>
    <x v="9"/>
    <s v="260"/>
    <s v="Ås kommune"/>
    <x v="1"/>
  </r>
  <r>
    <x v="1"/>
    <s v="112020"/>
    <s v="Diverse utgiftsdekning"/>
    <n v="0"/>
    <n v="0"/>
    <n v="53900.3"/>
    <n v="87483"/>
    <n v="87595.23"/>
    <x v="6"/>
    <s v="210"/>
    <s v="Ås kommune"/>
    <x v="1"/>
  </r>
  <r>
    <x v="1"/>
    <s v="112040"/>
    <s v="Velferdstiltak/gaver ansatte"/>
    <n v="0"/>
    <n v="0"/>
    <n v="0"/>
    <n v="34118"/>
    <n v="36057.57"/>
    <x v="10"/>
    <s v="230"/>
    <s v="Ås kommune"/>
    <x v="1"/>
  </r>
  <r>
    <x v="1"/>
    <s v="112040"/>
    <s v="Velferdstiltak/gaver ansatte"/>
    <n v="0"/>
    <n v="0"/>
    <n v="1110"/>
    <n v="10323"/>
    <n v="12761.69"/>
    <x v="8"/>
    <s v="250"/>
    <s v="Ås kommune"/>
    <x v="1"/>
  </r>
  <r>
    <x v="1"/>
    <s v="112040"/>
    <s v="Velferdstiltak/gaver ansatte"/>
    <n v="0"/>
    <n v="0"/>
    <n v="1578.66"/>
    <n v="6000"/>
    <n v="1906.98"/>
    <x v="7"/>
    <s v="240"/>
    <s v="Ås kommune"/>
    <x v="1"/>
  </r>
  <r>
    <x v="1"/>
    <s v="112040"/>
    <s v="Velferdstiltak/gaver ansatte"/>
    <n v="0"/>
    <n v="0"/>
    <n v="4909.95"/>
    <n v="15612"/>
    <n v="12573"/>
    <x v="9"/>
    <s v="260"/>
    <s v="Ås kommune"/>
    <x v="1"/>
  </r>
  <r>
    <x v="1"/>
    <s v="112040"/>
    <s v="Velferdstiltak/gaver ansatte"/>
    <n v="0"/>
    <n v="0"/>
    <n v="5113.55"/>
    <n v="27540"/>
    <n v="21559.5"/>
    <x v="5"/>
    <s v="200"/>
    <s v="Ås kommune"/>
    <x v="1"/>
  </r>
  <r>
    <x v="1"/>
    <s v="112040"/>
    <s v="Velferdstiltak/gaver ansatte"/>
    <n v="0"/>
    <n v="0"/>
    <n v="6716.13"/>
    <n v="5000"/>
    <n v="30525"/>
    <x v="11"/>
    <s v="220"/>
    <s v="Ås kommune"/>
    <x v="1"/>
  </r>
  <r>
    <x v="1"/>
    <s v="112040"/>
    <s v="Velferdstiltak/gaver ansatte"/>
    <n v="0"/>
    <n v="0"/>
    <n v="19010.89"/>
    <n v="8160"/>
    <n v="15011.64"/>
    <x v="6"/>
    <s v="210"/>
    <s v="Ås kommune"/>
    <x v="1"/>
  </r>
  <r>
    <x v="1"/>
    <s v="112050"/>
    <s v="Velferdstiltak brukere"/>
    <n v="0"/>
    <n v="0"/>
    <n v="0"/>
    <n v="0"/>
    <n v="1030"/>
    <x v="8"/>
    <s v="250"/>
    <s v="Ås kommune"/>
    <x v="1"/>
  </r>
  <r>
    <x v="1"/>
    <s v="112050"/>
    <s v="Velferdstiltak brukere"/>
    <n v="0"/>
    <n v="0"/>
    <n v="0"/>
    <n v="0"/>
    <n v="3408.9"/>
    <x v="7"/>
    <s v="240"/>
    <s v="Ås kommune"/>
    <x v="1"/>
  </r>
  <r>
    <x v="1"/>
    <s v="112060"/>
    <s v="Annet forbruksmateriell"/>
    <n v="0"/>
    <n v="0"/>
    <n v="0"/>
    <n v="0"/>
    <n v="2064.64"/>
    <x v="9"/>
    <s v="260"/>
    <s v="Ås kommune"/>
    <x v="1"/>
  </r>
  <r>
    <x v="1"/>
    <s v="112060"/>
    <s v="Annet forbruksmateriell"/>
    <n v="0"/>
    <n v="0"/>
    <n v="855.2"/>
    <n v="0"/>
    <n v="1855.3"/>
    <x v="8"/>
    <s v="250"/>
    <s v="Ås kommune"/>
    <x v="1"/>
  </r>
  <r>
    <x v="1"/>
    <s v="112060"/>
    <s v="Annet forbruksmateriell"/>
    <n v="0"/>
    <n v="0"/>
    <n v="2014"/>
    <n v="0"/>
    <n v="180"/>
    <x v="10"/>
    <s v="230"/>
    <s v="Ås kommune"/>
    <x v="1"/>
  </r>
  <r>
    <x v="1"/>
    <s v="112070"/>
    <s v="Materiell til vedlikehold av maskiner, utstyr og i"/>
    <n v="0"/>
    <n v="0"/>
    <n v="0"/>
    <n v="0"/>
    <n v="6909"/>
    <x v="6"/>
    <s v="210"/>
    <s v="Ås kommune"/>
    <x v="1"/>
  </r>
  <r>
    <x v="1"/>
    <s v="113000"/>
    <s v="Portoutgifter"/>
    <n v="0"/>
    <n v="0"/>
    <n v="0"/>
    <n v="2000"/>
    <n v="0"/>
    <x v="11"/>
    <s v="220"/>
    <s v="Ås kommune"/>
    <x v="1"/>
  </r>
  <r>
    <x v="1"/>
    <s v="113010"/>
    <s v="Telefonutgifter"/>
    <n v="0"/>
    <n v="0"/>
    <n v="3685.99"/>
    <n v="8160"/>
    <n v="2962.74"/>
    <x v="6"/>
    <s v="210"/>
    <s v="Ås kommune"/>
    <x v="1"/>
  </r>
  <r>
    <x v="1"/>
    <s v="113010"/>
    <s v="Telefonutgifter"/>
    <n v="0"/>
    <n v="0"/>
    <n v="3986"/>
    <n v="4000"/>
    <n v="3581.69"/>
    <x v="7"/>
    <s v="240"/>
    <s v="Ås kommune"/>
    <x v="1"/>
  </r>
  <r>
    <x v="1"/>
    <s v="113010"/>
    <s v="Telefonutgifter"/>
    <n v="0"/>
    <n v="0"/>
    <n v="4442.93"/>
    <n v="12240"/>
    <n v="5002.68"/>
    <x v="5"/>
    <s v="200"/>
    <s v="Ås kommune"/>
    <x v="1"/>
  </r>
  <r>
    <x v="1"/>
    <s v="113010"/>
    <s v="Telefonutgifter"/>
    <n v="0"/>
    <n v="0"/>
    <n v="4543"/>
    <n v="6200"/>
    <n v="1779.85"/>
    <x v="10"/>
    <s v="230"/>
    <s v="Ås kommune"/>
    <x v="1"/>
  </r>
  <r>
    <x v="1"/>
    <s v="113010"/>
    <s v="Telefonutgifter"/>
    <n v="0"/>
    <n v="0"/>
    <n v="5192"/>
    <n v="2000"/>
    <n v="6575.45"/>
    <x v="11"/>
    <s v="220"/>
    <s v="Ås kommune"/>
    <x v="1"/>
  </r>
  <r>
    <x v="1"/>
    <s v="113010"/>
    <s v="Telefonutgifter"/>
    <n v="0"/>
    <n v="0"/>
    <n v="5554.5"/>
    <n v="2123"/>
    <n v="5401.7"/>
    <x v="8"/>
    <s v="250"/>
    <s v="Ås kommune"/>
    <x v="1"/>
  </r>
  <r>
    <x v="1"/>
    <s v="113010"/>
    <s v="Telefonutgifter"/>
    <n v="0"/>
    <n v="0"/>
    <n v="5810.99"/>
    <n v="7242"/>
    <n v="5268.51"/>
    <x v="9"/>
    <s v="260"/>
    <s v="Ås kommune"/>
    <x v="1"/>
  </r>
  <r>
    <x v="1"/>
    <s v="113090"/>
    <s v="Andre forvaltningsutgifter"/>
    <n v="0"/>
    <n v="0"/>
    <n v="0"/>
    <n v="10200"/>
    <n v="0"/>
    <x v="5"/>
    <s v="200"/>
    <s v="Ås kommune"/>
    <x v="1"/>
  </r>
  <r>
    <x v="1"/>
    <s v="114010"/>
    <s v="Annonser"/>
    <n v="0"/>
    <n v="0"/>
    <n v="6500"/>
    <n v="0"/>
    <n v="0"/>
    <x v="5"/>
    <s v="200"/>
    <s v="Ås kommune"/>
    <x v="1"/>
  </r>
  <r>
    <x v="1"/>
    <s v="114040"/>
    <s v="Gaver ved representasjon"/>
    <n v="0"/>
    <n v="0"/>
    <n v="0"/>
    <n v="0"/>
    <n v="205"/>
    <x v="7"/>
    <s v="240"/>
    <s v="Ås kommune"/>
    <x v="1"/>
  </r>
  <r>
    <x v="1"/>
    <s v="114040"/>
    <s v="Gaver ved representasjon"/>
    <n v="0"/>
    <n v="0"/>
    <n v="0"/>
    <n v="0"/>
    <n v="1344.95"/>
    <x v="10"/>
    <s v="230"/>
    <s v="Ås kommune"/>
    <x v="1"/>
  </r>
  <r>
    <x v="1"/>
    <s v="114040"/>
    <s v="Gaver ved representasjon"/>
    <n v="0"/>
    <n v="0"/>
    <n v="0"/>
    <n v="510"/>
    <n v="0"/>
    <x v="5"/>
    <s v="200"/>
    <s v="Ås kommune"/>
    <x v="1"/>
  </r>
  <r>
    <x v="1"/>
    <s v="115000"/>
    <s v="Kurs og opplæring"/>
    <n v="0"/>
    <n v="0"/>
    <n v="730"/>
    <n v="20000"/>
    <n v="5640"/>
    <x v="11"/>
    <s v="220"/>
    <s v="Ås kommune"/>
    <x v="1"/>
  </r>
  <r>
    <x v="1"/>
    <s v="115000"/>
    <s v="Kurs og opplæring"/>
    <n v="0"/>
    <n v="0"/>
    <n v="12669.04"/>
    <n v="15918"/>
    <n v="14196.29"/>
    <x v="9"/>
    <s v="260"/>
    <s v="Ås kommune"/>
    <x v="1"/>
  </r>
  <r>
    <x v="1"/>
    <s v="115000"/>
    <s v="Kurs og opplæring"/>
    <n v="0"/>
    <n v="0"/>
    <n v="16555.16"/>
    <n v="17000"/>
    <n v="30513.46"/>
    <x v="7"/>
    <s v="240"/>
    <s v="Ås kommune"/>
    <x v="1"/>
  </r>
  <r>
    <x v="1"/>
    <s v="115000"/>
    <s v="Kurs og opplæring"/>
    <n v="0"/>
    <n v="0"/>
    <n v="18790"/>
    <n v="8160"/>
    <n v="18339.25"/>
    <x v="6"/>
    <s v="210"/>
    <s v="Ås kommune"/>
    <x v="1"/>
  </r>
  <r>
    <x v="1"/>
    <s v="115000"/>
    <s v="Kurs og opplæring"/>
    <n v="0"/>
    <n v="0"/>
    <n v="24298.68"/>
    <n v="6449"/>
    <n v="6000"/>
    <x v="8"/>
    <s v="250"/>
    <s v="Ås kommune"/>
    <x v="1"/>
  </r>
  <r>
    <x v="1"/>
    <s v="115000"/>
    <s v="Kurs og opplæring"/>
    <n v="0"/>
    <n v="0"/>
    <n v="39394.71"/>
    <n v="57522"/>
    <n v="15460"/>
    <x v="5"/>
    <s v="200"/>
    <s v="Ås kommune"/>
    <x v="1"/>
  </r>
  <r>
    <x v="1"/>
    <s v="115000"/>
    <s v="Kurs og opplæring"/>
    <n v="20000"/>
    <n v="0"/>
    <n v="4200"/>
    <n v="22935"/>
    <n v="26744.3"/>
    <x v="10"/>
    <s v="230"/>
    <s v="Ås kommune"/>
    <x v="1"/>
  </r>
  <r>
    <x v="1"/>
    <s v="115010"/>
    <s v="Oppholdsutgifter kurs"/>
    <n v="0"/>
    <n v="0"/>
    <n v="0"/>
    <n v="0"/>
    <n v="11694.14"/>
    <x v="8"/>
    <s v="250"/>
    <s v="Ås kommune"/>
    <x v="1"/>
  </r>
  <r>
    <x v="1"/>
    <s v="115010"/>
    <s v="Oppholdsutgifter kurs"/>
    <n v="0"/>
    <n v="0"/>
    <n v="0"/>
    <n v="12000"/>
    <n v="8653.7099999999991"/>
    <x v="11"/>
    <s v="220"/>
    <s v="Ås kommune"/>
    <x v="1"/>
  </r>
  <r>
    <x v="1"/>
    <s v="115010"/>
    <s v="Oppholdsutgifter kurs"/>
    <n v="0"/>
    <n v="0"/>
    <n v="299143.23"/>
    <n v="87556"/>
    <n v="30726.23"/>
    <x v="5"/>
    <s v="200"/>
    <s v="Ås kommune"/>
    <x v="1"/>
  </r>
  <r>
    <x v="1"/>
    <s v="115011"/>
    <s v="Oppholdsutgifter kurs, via lønn-AL"/>
    <n v="0"/>
    <n v="0"/>
    <n v="0"/>
    <n v="0"/>
    <n v="1175"/>
    <x v="9"/>
    <s v="260"/>
    <s v="Ås kommune"/>
    <x v="1"/>
  </r>
  <r>
    <x v="1"/>
    <s v="115011"/>
    <s v="Oppholdsutgifter kurs, via lønn-AL"/>
    <n v="0"/>
    <n v="0"/>
    <n v="0"/>
    <n v="0"/>
    <n v="1578"/>
    <x v="11"/>
    <s v="220"/>
    <s v="Ås kommune"/>
    <x v="1"/>
  </r>
  <r>
    <x v="1"/>
    <s v="115020"/>
    <s v="Utgifter til kursholder/foreleser"/>
    <n v="0"/>
    <n v="0"/>
    <n v="1995.65"/>
    <n v="5729"/>
    <n v="1995"/>
    <x v="5"/>
    <s v="200"/>
    <s v="Ås kommune"/>
    <x v="1"/>
  </r>
  <r>
    <x v="1"/>
    <s v="115020"/>
    <s v="Utgifter til kursholder/foreleser"/>
    <n v="0"/>
    <n v="0"/>
    <n v="12643.66"/>
    <n v="0"/>
    <n v="0"/>
    <x v="11"/>
    <s v="220"/>
    <s v="Ås kommune"/>
    <x v="1"/>
  </r>
  <r>
    <x v="1"/>
    <s v="115030"/>
    <s v="Kompetanseutviklingstiltak"/>
    <n v="0"/>
    <n v="0"/>
    <n v="0"/>
    <n v="0"/>
    <n v="431000"/>
    <x v="5"/>
    <s v="200"/>
    <s v="Ås kommune"/>
    <x v="1"/>
  </r>
  <r>
    <x v="1"/>
    <s v="116000"/>
    <s v="Kjøregodtgjørelse"/>
    <n v="0"/>
    <n v="0"/>
    <n v="0"/>
    <n v="2123"/>
    <n v="1604.6"/>
    <x v="8"/>
    <s v="250"/>
    <s v="Ås kommune"/>
    <x v="1"/>
  </r>
  <r>
    <x v="1"/>
    <s v="116000"/>
    <s v="Kjøregodtgjørelse"/>
    <n v="0"/>
    <n v="0"/>
    <n v="0"/>
    <n v="4384"/>
    <n v="0"/>
    <x v="6"/>
    <s v="210"/>
    <s v="Ås kommune"/>
    <x v="1"/>
  </r>
  <r>
    <x v="1"/>
    <s v="116000"/>
    <s v="Kjøregodtgjørelse"/>
    <n v="0"/>
    <n v="0"/>
    <n v="59.85"/>
    <n v="2000"/>
    <n v="0"/>
    <x v="11"/>
    <s v="220"/>
    <s v="Ås kommune"/>
    <x v="1"/>
  </r>
  <r>
    <x v="1"/>
    <s v="116000"/>
    <s v="Kjøregodtgjørelse"/>
    <n v="0"/>
    <n v="0"/>
    <n v="1111.75"/>
    <n v="2081"/>
    <n v="514.5"/>
    <x v="9"/>
    <s v="260"/>
    <s v="Ås kommune"/>
    <x v="1"/>
  </r>
  <r>
    <x v="1"/>
    <s v="116000"/>
    <s v="Kjøregodtgjørelse"/>
    <n v="0"/>
    <n v="0"/>
    <n v="2203.9499999999998"/>
    <n v="4162"/>
    <n v="2277.4"/>
    <x v="10"/>
    <s v="230"/>
    <s v="Ås kommune"/>
    <x v="1"/>
  </r>
  <r>
    <x v="1"/>
    <s v="116000"/>
    <s v="Kjøregodtgjørelse"/>
    <n v="0"/>
    <n v="0"/>
    <n v="2628.85"/>
    <n v="10000"/>
    <n v="4455.6000000000004"/>
    <x v="7"/>
    <s v="240"/>
    <s v="Ås kommune"/>
    <x v="1"/>
  </r>
  <r>
    <x v="1"/>
    <s v="116000"/>
    <s v="Kjøregodtgjørelse"/>
    <n v="0"/>
    <n v="0"/>
    <n v="29209.599999999999"/>
    <n v="29663"/>
    <n v="27375.9"/>
    <x v="5"/>
    <s v="200"/>
    <s v="Ås kommune"/>
    <x v="1"/>
  </r>
  <r>
    <x v="1"/>
    <s v="116001"/>
    <s v="Kjøregodtgjørelse skattepl."/>
    <n v="0"/>
    <n v="0"/>
    <n v="0"/>
    <n v="0"/>
    <n v="242.54"/>
    <x v="8"/>
    <s v="250"/>
    <s v="Ås kommune"/>
    <x v="1"/>
  </r>
  <r>
    <x v="1"/>
    <s v="116001"/>
    <s v="Kjøregodtgjørelse skattepl."/>
    <n v="0"/>
    <n v="0"/>
    <n v="16.760000000000002"/>
    <n v="0"/>
    <n v="0"/>
    <x v="11"/>
    <s v="220"/>
    <s v="Ås kommune"/>
    <x v="1"/>
  </r>
  <r>
    <x v="1"/>
    <s v="116001"/>
    <s v="Kjøregodtgjørelse skattepl."/>
    <n v="0"/>
    <n v="0"/>
    <n v="327.49"/>
    <n v="0"/>
    <n v="77.91"/>
    <x v="9"/>
    <s v="260"/>
    <s v="Ås kommune"/>
    <x v="1"/>
  </r>
  <r>
    <x v="1"/>
    <s v="116001"/>
    <s v="Kjøregodtgjørelse skattepl."/>
    <n v="0"/>
    <n v="0"/>
    <n v="360.53"/>
    <n v="0"/>
    <n v="202.67"/>
    <x v="10"/>
    <s v="230"/>
    <s v="Ås kommune"/>
    <x v="1"/>
  </r>
  <r>
    <x v="1"/>
    <s v="116001"/>
    <s v="Kjøregodtgjørelse skattepl."/>
    <n v="0"/>
    <n v="0"/>
    <n v="736.05"/>
    <n v="0"/>
    <n v="680.64"/>
    <x v="7"/>
    <s v="240"/>
    <s v="Ås kommune"/>
    <x v="1"/>
  </r>
  <r>
    <x v="1"/>
    <s v="116001"/>
    <s v="Kjøregodtgjørelse skattepl."/>
    <n v="0"/>
    <n v="0"/>
    <n v="15379.96"/>
    <n v="5610"/>
    <n v="9767.89"/>
    <x v="5"/>
    <s v="200"/>
    <s v="Ås kommune"/>
    <x v="1"/>
  </r>
  <r>
    <x v="1"/>
    <s v="116010"/>
    <s v="Diettgodtgjørelse"/>
    <n v="0"/>
    <n v="0"/>
    <n v="0"/>
    <n v="0"/>
    <n v="950"/>
    <x v="5"/>
    <s v="200"/>
    <s v="Ås kommune"/>
    <x v="1"/>
  </r>
  <r>
    <x v="1"/>
    <s v="116010"/>
    <s v="Diettgodtgjørelse"/>
    <n v="0"/>
    <n v="0"/>
    <n v="0"/>
    <n v="0"/>
    <n v="2036.1"/>
    <x v="8"/>
    <s v="250"/>
    <s v="Ås kommune"/>
    <x v="1"/>
  </r>
  <r>
    <x v="1"/>
    <s v="116010"/>
    <s v="Diettgodtgjørelse"/>
    <n v="0"/>
    <n v="0"/>
    <n v="0"/>
    <n v="0"/>
    <n v="3204.2"/>
    <x v="6"/>
    <s v="210"/>
    <s v="Ås kommune"/>
    <x v="1"/>
  </r>
  <r>
    <x v="1"/>
    <s v="116010"/>
    <s v="Diettgodtgjørelse"/>
    <n v="0"/>
    <n v="0"/>
    <n v="0"/>
    <n v="0"/>
    <n v="6097.1"/>
    <x v="9"/>
    <s v="260"/>
    <s v="Ås kommune"/>
    <x v="1"/>
  </r>
  <r>
    <x v="1"/>
    <s v="116010"/>
    <s v="Diettgodtgjørelse"/>
    <n v="0"/>
    <n v="0"/>
    <n v="0"/>
    <n v="0"/>
    <n v="6416.8"/>
    <x v="10"/>
    <s v="230"/>
    <s v="Ås kommune"/>
    <x v="1"/>
  </r>
  <r>
    <x v="1"/>
    <s v="116010"/>
    <s v="Diettgodtgjørelse"/>
    <n v="0"/>
    <n v="0"/>
    <n v="0"/>
    <n v="0"/>
    <n v="6730.3"/>
    <x v="11"/>
    <s v="220"/>
    <s v="Ås kommune"/>
    <x v="1"/>
  </r>
  <r>
    <x v="1"/>
    <s v="116010"/>
    <s v="Diettgodtgjørelse"/>
    <n v="0"/>
    <n v="0"/>
    <n v="3278.2"/>
    <n v="0"/>
    <n v="6404.2"/>
    <x v="7"/>
    <s v="240"/>
    <s v="Ås kommune"/>
    <x v="1"/>
  </r>
  <r>
    <x v="1"/>
    <s v="116011"/>
    <s v="Diett /kostgodtgjørelse (innberettes via lønn) sk.pl.del"/>
    <n v="0"/>
    <n v="0"/>
    <n v="0"/>
    <n v="0"/>
    <n v="636.9"/>
    <x v="8"/>
    <s v="250"/>
    <s v="Ås kommune"/>
    <x v="1"/>
  </r>
  <r>
    <x v="1"/>
    <s v="116011"/>
    <s v="Diett /kostgodtgjørelse (innberettes via lønn) sk.pl.del"/>
    <n v="0"/>
    <n v="0"/>
    <n v="0"/>
    <n v="0"/>
    <n v="980.2"/>
    <x v="6"/>
    <s v="210"/>
    <s v="Ås kommune"/>
    <x v="1"/>
  </r>
  <r>
    <x v="1"/>
    <s v="116011"/>
    <s v="Diett /kostgodtgjørelse (innberettes via lønn) sk.pl.del"/>
    <n v="0"/>
    <n v="0"/>
    <n v="0"/>
    <n v="0"/>
    <n v="1793.8"/>
    <x v="9"/>
    <s v="260"/>
    <s v="Ås kommune"/>
    <x v="1"/>
  </r>
  <r>
    <x v="1"/>
    <s v="116011"/>
    <s v="Diett /kostgodtgjørelse (innberettes via lønn) sk.pl.del"/>
    <n v="0"/>
    <n v="0"/>
    <n v="0"/>
    <n v="0"/>
    <n v="2007.2"/>
    <x v="10"/>
    <s v="230"/>
    <s v="Ås kommune"/>
    <x v="1"/>
  </r>
  <r>
    <x v="1"/>
    <s v="116011"/>
    <s v="Diett /kostgodtgjørelse (innberettes via lønn) sk.pl.del"/>
    <n v="0"/>
    <n v="0"/>
    <n v="0"/>
    <n v="0"/>
    <n v="4015.4"/>
    <x v="11"/>
    <s v="220"/>
    <s v="Ås kommune"/>
    <x v="1"/>
  </r>
  <r>
    <x v="1"/>
    <s v="116011"/>
    <s v="Diett /kostgodtgjørelse (innberettes via lønn) sk.pl.del"/>
    <n v="0"/>
    <n v="0"/>
    <n v="0"/>
    <n v="0"/>
    <n v="6340"/>
    <x v="5"/>
    <s v="200"/>
    <s v="Ås kommune"/>
    <x v="1"/>
  </r>
  <r>
    <x v="1"/>
    <s v="116011"/>
    <s v="Diett /kostgodtgjørelse (innberettes via lønn) sk.pl.del"/>
    <n v="0"/>
    <n v="0"/>
    <n v="878.6"/>
    <n v="0"/>
    <n v="1937"/>
    <x v="7"/>
    <s v="240"/>
    <s v="Ås kommune"/>
    <x v="1"/>
  </r>
  <r>
    <x v="1"/>
    <s v="116500"/>
    <s v="Telefongodtgjørelse"/>
    <n v="0"/>
    <n v="0"/>
    <n v="0"/>
    <n v="0"/>
    <n v="732"/>
    <x v="6"/>
    <s v="210"/>
    <s v="Ås kommune"/>
    <x v="1"/>
  </r>
  <r>
    <x v="1"/>
    <s v="116500"/>
    <s v="Telefongodtgjørelse"/>
    <n v="0"/>
    <n v="0"/>
    <n v="4026"/>
    <n v="0"/>
    <n v="4392"/>
    <x v="10"/>
    <s v="230"/>
    <s v="Ås kommune"/>
    <x v="1"/>
  </r>
  <r>
    <x v="1"/>
    <s v="116500"/>
    <s v="Telefongodtgjørelse"/>
    <n v="0"/>
    <n v="0"/>
    <n v="7575"/>
    <n v="0"/>
    <n v="8919"/>
    <x v="5"/>
    <s v="200"/>
    <s v="Ås kommune"/>
    <x v="1"/>
  </r>
  <r>
    <x v="1"/>
    <s v="116510"/>
    <s v="Uniformsgodtgjørelse"/>
    <n v="0"/>
    <n v="0"/>
    <n v="7694.28"/>
    <n v="0"/>
    <n v="6096.11"/>
    <x v="5"/>
    <s v="200"/>
    <s v="Ås kommune"/>
    <x v="1"/>
  </r>
  <r>
    <x v="1"/>
    <s v="116510"/>
    <s v="Uniformsgodtgjørelse"/>
    <n v="0"/>
    <n v="0"/>
    <n v="17053.810000000001"/>
    <n v="16000"/>
    <n v="19616.23"/>
    <x v="7"/>
    <s v="240"/>
    <s v="Ås kommune"/>
    <x v="1"/>
  </r>
  <r>
    <x v="1"/>
    <s v="116510"/>
    <s v="Uniformsgodtgjørelse"/>
    <n v="0"/>
    <n v="0"/>
    <n v="17492.41"/>
    <n v="21224"/>
    <n v="20281.86"/>
    <x v="8"/>
    <s v="250"/>
    <s v="Ås kommune"/>
    <x v="1"/>
  </r>
  <r>
    <x v="1"/>
    <s v="116510"/>
    <s v="Uniformsgodtgjørelse"/>
    <n v="0"/>
    <n v="0"/>
    <n v="17780.560000000001"/>
    <n v="15918"/>
    <n v="17540.259999999998"/>
    <x v="6"/>
    <s v="210"/>
    <s v="Ås kommune"/>
    <x v="1"/>
  </r>
  <r>
    <x v="1"/>
    <s v="116510"/>
    <s v="Uniformsgodtgjørelse"/>
    <n v="0"/>
    <n v="0"/>
    <n v="23291.14"/>
    <n v="19102"/>
    <n v="23630.11"/>
    <x v="9"/>
    <s v="260"/>
    <s v="Ås kommune"/>
    <x v="1"/>
  </r>
  <r>
    <x v="1"/>
    <s v="116510"/>
    <s v="Uniformsgodtgjørelse"/>
    <n v="0"/>
    <n v="0"/>
    <n v="25337.919999999998"/>
    <n v="31630"/>
    <n v="26173.93"/>
    <x v="10"/>
    <s v="230"/>
    <s v="Ås kommune"/>
    <x v="1"/>
  </r>
  <r>
    <x v="1"/>
    <s v="116510"/>
    <s v="Uniformsgodtgjørelse"/>
    <n v="0"/>
    <n v="0"/>
    <n v="28859.91"/>
    <n v="35677"/>
    <n v="28016.84"/>
    <x v="11"/>
    <s v="220"/>
    <s v="Ås kommune"/>
    <x v="1"/>
  </r>
  <r>
    <x v="1"/>
    <s v="116599"/>
    <s v="Motkonto godtgjørelser"/>
    <n v="0"/>
    <n v="0"/>
    <n v="-7320"/>
    <n v="0"/>
    <n v="-8784"/>
    <x v="5"/>
    <s v="200"/>
    <s v="Ås kommune"/>
    <x v="1"/>
  </r>
  <r>
    <x v="1"/>
    <s v="116599"/>
    <s v="Motkonto godtgjørelser"/>
    <n v="0"/>
    <n v="0"/>
    <n v="-4026"/>
    <n v="0"/>
    <n v="-4392"/>
    <x v="10"/>
    <s v="230"/>
    <s v="Ås kommune"/>
    <x v="1"/>
  </r>
  <r>
    <x v="1"/>
    <s v="116599"/>
    <s v="Motkonto godtgjørelser"/>
    <n v="0"/>
    <n v="0"/>
    <n v="0"/>
    <n v="0"/>
    <n v="-732"/>
    <x v="6"/>
    <s v="210"/>
    <s v="Ås kommune"/>
    <x v="1"/>
  </r>
  <r>
    <x v="1"/>
    <s v="117040"/>
    <s v="Utlegg i følge bilag til reise"/>
    <n v="0"/>
    <n v="0"/>
    <n v="1598"/>
    <n v="3092"/>
    <n v="630.36"/>
    <x v="6"/>
    <s v="210"/>
    <s v="Ås kommune"/>
    <x v="1"/>
  </r>
  <r>
    <x v="1"/>
    <s v="117040"/>
    <s v="Utlegg i følge bilag til reise"/>
    <n v="0"/>
    <n v="0"/>
    <n v="1894.74"/>
    <n v="5100"/>
    <n v="1935.54"/>
    <x v="5"/>
    <s v="200"/>
    <s v="Ås kommune"/>
    <x v="1"/>
  </r>
  <r>
    <x v="1"/>
    <s v="117040"/>
    <s v="Utlegg i følge bilag til reise"/>
    <n v="0"/>
    <n v="0"/>
    <n v="7106.87"/>
    <n v="0"/>
    <n v="6810.05"/>
    <x v="9"/>
    <s v="260"/>
    <s v="Ås kommune"/>
    <x v="1"/>
  </r>
  <r>
    <x v="1"/>
    <s v="117040"/>
    <s v="Utlegg i følge bilag til reise"/>
    <n v="0"/>
    <n v="0"/>
    <n v="10068.73"/>
    <n v="0"/>
    <n v="10372.219999999999"/>
    <x v="8"/>
    <s v="250"/>
    <s v="Ås kommune"/>
    <x v="1"/>
  </r>
  <r>
    <x v="1"/>
    <s v="117040"/>
    <s v="Utlegg i følge bilag til reise"/>
    <n v="0"/>
    <n v="0"/>
    <n v="17931.77"/>
    <n v="12000"/>
    <n v="13341.57"/>
    <x v="11"/>
    <s v="220"/>
    <s v="Ås kommune"/>
    <x v="1"/>
  </r>
  <r>
    <x v="1"/>
    <s v="117040"/>
    <s v="Utlegg i følge bilag til reise"/>
    <n v="0"/>
    <n v="0"/>
    <n v="18549.89"/>
    <n v="0"/>
    <n v="24870.09"/>
    <x v="7"/>
    <s v="240"/>
    <s v="Ås kommune"/>
    <x v="1"/>
  </r>
  <r>
    <x v="1"/>
    <s v="117040"/>
    <s v="Utlegg i følge bilag til reise"/>
    <n v="13975"/>
    <n v="0"/>
    <n v="9751.34"/>
    <n v="1040"/>
    <n v="23275.72"/>
    <x v="10"/>
    <s v="230"/>
    <s v="Ås kommune"/>
    <x v="1"/>
  </r>
  <r>
    <x v="1"/>
    <s v="117050"/>
    <s v="Elevekskursjoner"/>
    <n v="0"/>
    <n v="0"/>
    <n v="0"/>
    <n v="2081"/>
    <n v="0"/>
    <x v="6"/>
    <s v="210"/>
    <s v="Ås kommune"/>
    <x v="1"/>
  </r>
  <r>
    <x v="1"/>
    <s v="117050"/>
    <s v="Elevekskursjoner"/>
    <n v="0"/>
    <n v="0"/>
    <n v="1071.42"/>
    <n v="5428"/>
    <n v="0"/>
    <x v="7"/>
    <s v="240"/>
    <s v="Ås kommune"/>
    <x v="1"/>
  </r>
  <r>
    <x v="1"/>
    <s v="117050"/>
    <s v="Elevekskursjoner"/>
    <n v="0"/>
    <n v="0"/>
    <n v="2760"/>
    <n v="5000"/>
    <n v="865.04"/>
    <x v="10"/>
    <s v="230"/>
    <s v="Ås kommune"/>
    <x v="1"/>
  </r>
  <r>
    <x v="1"/>
    <s v="117050"/>
    <s v="Elevekskursjoner"/>
    <n v="0"/>
    <n v="0"/>
    <n v="11219.64"/>
    <n v="10612"/>
    <n v="0"/>
    <x v="8"/>
    <s v="250"/>
    <s v="Ås kommune"/>
    <x v="1"/>
  </r>
  <r>
    <x v="1"/>
    <s v="117090"/>
    <s v="Andre transportutgifter"/>
    <n v="0"/>
    <n v="0"/>
    <n v="0"/>
    <n v="0"/>
    <n v="4400"/>
    <x v="8"/>
    <s v="250"/>
    <s v="Ås kommune"/>
    <x v="1"/>
  </r>
  <r>
    <x v="1"/>
    <s v="117090"/>
    <s v="Andre transportutgifter"/>
    <n v="0"/>
    <n v="0"/>
    <n v="535.71"/>
    <n v="0"/>
    <n v="0"/>
    <x v="7"/>
    <s v="240"/>
    <s v="Ås kommune"/>
    <x v="1"/>
  </r>
  <r>
    <x v="1"/>
    <s v="119010"/>
    <s v="Leie av lokaler"/>
    <n v="0"/>
    <n v="0"/>
    <n v="2500"/>
    <n v="0"/>
    <n v="0"/>
    <x v="7"/>
    <s v="240"/>
    <s v="Ås kommune"/>
    <x v="1"/>
  </r>
  <r>
    <x v="1"/>
    <s v="119510"/>
    <s v="Kontigenter"/>
    <n v="0"/>
    <n v="0"/>
    <n v="480"/>
    <n v="0"/>
    <n v="0"/>
    <x v="11"/>
    <s v="220"/>
    <s v="Ås kommune"/>
    <x v="1"/>
  </r>
  <r>
    <x v="1"/>
    <s v="119520"/>
    <s v="Lisenser"/>
    <n v="0"/>
    <n v="0"/>
    <n v="0"/>
    <n v="2081"/>
    <n v="0"/>
    <x v="6"/>
    <s v="210"/>
    <s v="Ås kommune"/>
    <x v="1"/>
  </r>
  <r>
    <x v="1"/>
    <s v="119520"/>
    <s v="Lisenser"/>
    <n v="0"/>
    <n v="0"/>
    <n v="0"/>
    <n v="2081"/>
    <n v="0"/>
    <x v="9"/>
    <s v="260"/>
    <s v="Ås kommune"/>
    <x v="1"/>
  </r>
  <r>
    <x v="1"/>
    <s v="119520"/>
    <s v="Lisenser"/>
    <n v="0"/>
    <n v="0"/>
    <n v="672"/>
    <n v="4000"/>
    <n v="2780"/>
    <x v="11"/>
    <s v="220"/>
    <s v="Ås kommune"/>
    <x v="1"/>
  </r>
  <r>
    <x v="1"/>
    <s v="119520"/>
    <s v="Lisenser"/>
    <n v="0"/>
    <n v="0"/>
    <n v="27955.3"/>
    <n v="208080"/>
    <n v="101736.99"/>
    <x v="5"/>
    <s v="200"/>
    <s v="Ås kommune"/>
    <x v="1"/>
  </r>
  <r>
    <x v="1"/>
    <s v="119530"/>
    <s v="Kopieringsavtale"/>
    <n v="0"/>
    <n v="0"/>
    <n v="0"/>
    <n v="0"/>
    <n v="-3000"/>
    <x v="5"/>
    <s v="200"/>
    <s v="Ås kommune"/>
    <x v="1"/>
  </r>
  <r>
    <x v="1"/>
    <s v="119530"/>
    <s v="Kopieringsavtale"/>
    <n v="0"/>
    <n v="0"/>
    <n v="1741.32"/>
    <n v="0"/>
    <n v="9424.1"/>
    <x v="11"/>
    <s v="220"/>
    <s v="Ås kommune"/>
    <x v="1"/>
  </r>
  <r>
    <x v="1"/>
    <s v="119530"/>
    <s v="Kopieringsavtale"/>
    <n v="0"/>
    <n v="0"/>
    <n v="2998.26"/>
    <n v="0"/>
    <n v="0"/>
    <x v="8"/>
    <s v="250"/>
    <s v="Ås kommune"/>
    <x v="1"/>
  </r>
  <r>
    <x v="1"/>
    <s v="119530"/>
    <s v="Kopieringsavtale"/>
    <n v="0"/>
    <n v="0"/>
    <n v="3880.8"/>
    <n v="0"/>
    <n v="8776.07"/>
    <x v="7"/>
    <s v="240"/>
    <s v="Ås kommune"/>
    <x v="1"/>
  </r>
  <r>
    <x v="1"/>
    <s v="119530"/>
    <s v="Kopieringsavtale"/>
    <n v="0"/>
    <n v="0"/>
    <n v="4948.8900000000003"/>
    <n v="0"/>
    <n v="0"/>
    <x v="10"/>
    <s v="230"/>
    <s v="Ås kommune"/>
    <x v="1"/>
  </r>
  <r>
    <x v="1"/>
    <s v="119590"/>
    <s v="Diverse avgifter og gebyrer"/>
    <n v="0"/>
    <n v="0"/>
    <n v="0"/>
    <n v="0"/>
    <n v="9855.1299999999992"/>
    <x v="5"/>
    <s v="200"/>
    <s v="Ås kommune"/>
    <x v="1"/>
  </r>
  <r>
    <x v="1"/>
    <s v="119590"/>
    <s v="Diverse avgifter og gebyrer"/>
    <n v="0"/>
    <n v="0"/>
    <n v="791.84"/>
    <n v="0"/>
    <n v="912.82"/>
    <x v="8"/>
    <s v="250"/>
    <s v="Ås kommune"/>
    <x v="1"/>
  </r>
  <r>
    <x v="1"/>
    <s v="119590"/>
    <s v="Diverse avgifter og gebyrer"/>
    <n v="0"/>
    <n v="0"/>
    <n v="986.39"/>
    <n v="0"/>
    <n v="1112.8399999999999"/>
    <x v="7"/>
    <s v="240"/>
    <s v="Ås kommune"/>
    <x v="1"/>
  </r>
  <r>
    <x v="1"/>
    <s v="119590"/>
    <s v="Diverse avgifter og gebyrer"/>
    <n v="0"/>
    <n v="0"/>
    <n v="1542.8"/>
    <n v="0"/>
    <n v="388.55"/>
    <x v="10"/>
    <s v="230"/>
    <s v="Ås kommune"/>
    <x v="1"/>
  </r>
  <r>
    <x v="1"/>
    <s v="119590"/>
    <s v="Diverse avgifter og gebyrer"/>
    <n v="0"/>
    <n v="0"/>
    <n v="2169.5500000000002"/>
    <n v="0"/>
    <n v="112.88"/>
    <x v="9"/>
    <s v="260"/>
    <s v="Ås kommune"/>
    <x v="1"/>
  </r>
  <r>
    <x v="1"/>
    <s v="119590"/>
    <s v="Diverse avgifter og gebyrer"/>
    <n v="0"/>
    <n v="0"/>
    <n v="2787.65"/>
    <n v="0"/>
    <n v="2354.2199999999998"/>
    <x v="6"/>
    <s v="210"/>
    <s v="Ås kommune"/>
    <x v="1"/>
  </r>
  <r>
    <x v="1"/>
    <s v="119590"/>
    <s v="Diverse avgifter og gebyrer"/>
    <n v="0"/>
    <n v="0"/>
    <n v="3432.98"/>
    <n v="0"/>
    <n v="1604.29"/>
    <x v="11"/>
    <s v="220"/>
    <s v="Ås kommune"/>
    <x v="1"/>
  </r>
  <r>
    <x v="1"/>
    <s v="119999"/>
    <s v="Periodisering av utgifter"/>
    <n v="0"/>
    <n v="0"/>
    <n v="-62541.57"/>
    <n v="0"/>
    <n v="-136791.79"/>
    <x v="11"/>
    <s v="220"/>
    <s v="Ås kommune"/>
    <x v="1"/>
  </r>
  <r>
    <x v="1"/>
    <s v="119999"/>
    <s v="Periodisering av utgifter"/>
    <n v="0"/>
    <n v="0"/>
    <n v="-18807.05"/>
    <n v="0"/>
    <n v="-86118.31"/>
    <x v="10"/>
    <s v="230"/>
    <s v="Ås kommune"/>
    <x v="1"/>
  </r>
  <r>
    <x v="1"/>
    <s v="120000"/>
    <s v="Inventar"/>
    <n v="0"/>
    <n v="0"/>
    <n v="5129.6000000000004"/>
    <n v="70000"/>
    <n v="10027.799999999999"/>
    <x v="9"/>
    <s v="260"/>
    <s v="Ås kommune"/>
    <x v="1"/>
  </r>
  <r>
    <x v="1"/>
    <s v="120000"/>
    <s v="Inventar"/>
    <n v="0"/>
    <n v="0"/>
    <n v="7280.5"/>
    <n v="0"/>
    <n v="0"/>
    <x v="11"/>
    <s v="220"/>
    <s v="Ås kommune"/>
    <x v="1"/>
  </r>
  <r>
    <x v="1"/>
    <s v="120000"/>
    <s v="Inventar"/>
    <n v="0"/>
    <n v="0"/>
    <n v="12669.64"/>
    <n v="40305"/>
    <n v="13227.38"/>
    <x v="8"/>
    <s v="250"/>
    <s v="Ås kommune"/>
    <x v="1"/>
  </r>
  <r>
    <x v="1"/>
    <s v="120000"/>
    <s v="Inventar"/>
    <n v="0"/>
    <n v="0"/>
    <n v="13309.6"/>
    <n v="10200"/>
    <n v="19068"/>
    <x v="6"/>
    <s v="210"/>
    <s v="Ås kommune"/>
    <x v="1"/>
  </r>
  <r>
    <x v="1"/>
    <s v="120000"/>
    <s v="Inventar"/>
    <n v="0"/>
    <n v="0"/>
    <n v="13460.88"/>
    <n v="30000"/>
    <n v="3176"/>
    <x v="7"/>
    <s v="240"/>
    <s v="Ås kommune"/>
    <x v="1"/>
  </r>
  <r>
    <x v="1"/>
    <s v="120000"/>
    <s v="Inventar"/>
    <n v="60000"/>
    <n v="0"/>
    <n v="32323.08"/>
    <n v="67330"/>
    <n v="28574.44"/>
    <x v="10"/>
    <s v="230"/>
    <s v="Ås kommune"/>
    <x v="1"/>
  </r>
  <r>
    <x v="1"/>
    <s v="120007"/>
    <s v="IKT utstyr"/>
    <n v="0"/>
    <n v="0"/>
    <n v="0"/>
    <n v="0"/>
    <n v="9083"/>
    <x v="8"/>
    <s v="250"/>
    <s v="Ås kommune"/>
    <x v="1"/>
  </r>
  <r>
    <x v="1"/>
    <s v="120007"/>
    <s v="IKT utstyr"/>
    <n v="0"/>
    <n v="0"/>
    <n v="0"/>
    <n v="4162"/>
    <n v="27155"/>
    <x v="6"/>
    <s v="210"/>
    <s v="Ås kommune"/>
    <x v="1"/>
  </r>
  <r>
    <x v="1"/>
    <s v="120007"/>
    <s v="IKT utstyr"/>
    <n v="0"/>
    <n v="0"/>
    <n v="706.4"/>
    <n v="0"/>
    <n v="0"/>
    <x v="11"/>
    <s v="220"/>
    <s v="Ås kommune"/>
    <x v="1"/>
  </r>
  <r>
    <x v="1"/>
    <s v="120007"/>
    <s v="IKT utstyr"/>
    <n v="0"/>
    <n v="0"/>
    <n v="4780"/>
    <n v="8000"/>
    <n v="0"/>
    <x v="7"/>
    <s v="240"/>
    <s v="Ås kommune"/>
    <x v="1"/>
  </r>
  <r>
    <x v="1"/>
    <s v="120007"/>
    <s v="IKT utstyr"/>
    <n v="0"/>
    <n v="0"/>
    <n v="5338"/>
    <n v="26351"/>
    <n v="32024"/>
    <x v="10"/>
    <s v="230"/>
    <s v="Ås kommune"/>
    <x v="1"/>
  </r>
  <r>
    <x v="1"/>
    <s v="120007"/>
    <s v="IKT utstyr"/>
    <n v="0"/>
    <n v="0"/>
    <n v="6910.48"/>
    <n v="15000"/>
    <n v="8451"/>
    <x v="9"/>
    <s v="260"/>
    <s v="Ås kommune"/>
    <x v="1"/>
  </r>
  <r>
    <x v="1"/>
    <s v="120010"/>
    <s v="Utstyr"/>
    <n v="0"/>
    <n v="0"/>
    <n v="0"/>
    <n v="15000"/>
    <n v="64280.68"/>
    <x v="7"/>
    <s v="240"/>
    <s v="Ås kommune"/>
    <x v="1"/>
  </r>
  <r>
    <x v="1"/>
    <s v="120010"/>
    <s v="Utstyr"/>
    <n v="0"/>
    <n v="0"/>
    <n v="2205.6"/>
    <n v="20400"/>
    <n v="22372.85"/>
    <x v="11"/>
    <s v="220"/>
    <s v="Ås kommune"/>
    <x v="1"/>
  </r>
  <r>
    <x v="1"/>
    <s v="120010"/>
    <s v="Utstyr"/>
    <n v="0"/>
    <n v="0"/>
    <n v="9207.6"/>
    <n v="10200"/>
    <n v="-44424.09"/>
    <x v="6"/>
    <s v="210"/>
    <s v="Ås kommune"/>
    <x v="1"/>
  </r>
  <r>
    <x v="1"/>
    <s v="120010"/>
    <s v="Utstyr"/>
    <n v="0"/>
    <n v="0"/>
    <n v="10417.36"/>
    <n v="35418"/>
    <n v="33825.040000000001"/>
    <x v="9"/>
    <s v="260"/>
    <s v="Ås kommune"/>
    <x v="1"/>
  </r>
  <r>
    <x v="1"/>
    <s v="120010"/>
    <s v="Utstyr"/>
    <n v="0"/>
    <n v="0"/>
    <n v="35623.85"/>
    <n v="82362"/>
    <n v="83182.320000000007"/>
    <x v="8"/>
    <s v="250"/>
    <s v="Ås kommune"/>
    <x v="1"/>
  </r>
  <r>
    <x v="1"/>
    <s v="120010"/>
    <s v="Utstyr"/>
    <n v="55000"/>
    <n v="0"/>
    <n v="22973.25"/>
    <n v="68360"/>
    <n v="54952.7"/>
    <x v="10"/>
    <s v="230"/>
    <s v="Ås kommune"/>
    <x v="1"/>
  </r>
  <r>
    <x v="1"/>
    <s v="120030"/>
    <s v="Programvare IKT"/>
    <n v="0"/>
    <n v="0"/>
    <n v="20336"/>
    <n v="7140"/>
    <n v="13387"/>
    <x v="5"/>
    <s v="200"/>
    <s v="Ås kommune"/>
    <x v="1"/>
  </r>
  <r>
    <x v="1"/>
    <s v="120090"/>
    <s v="Annet utstyr"/>
    <n v="0"/>
    <n v="0"/>
    <n v="0"/>
    <n v="0"/>
    <n v="450.45"/>
    <x v="5"/>
    <s v="200"/>
    <s v="Ås kommune"/>
    <x v="1"/>
  </r>
  <r>
    <x v="1"/>
    <s v="120095"/>
    <s v="Mobiltelefoner (kjøp av telefon)"/>
    <n v="0"/>
    <n v="0"/>
    <n v="0"/>
    <n v="0"/>
    <n v="4795"/>
    <x v="7"/>
    <s v="240"/>
    <s v="Ås kommune"/>
    <x v="1"/>
  </r>
  <r>
    <x v="1"/>
    <s v="120095"/>
    <s v="Mobiltelefoner (kjøp av telefon)"/>
    <n v="0"/>
    <n v="0"/>
    <n v="6139.2"/>
    <n v="0"/>
    <n v="0"/>
    <x v="5"/>
    <s v="200"/>
    <s v="Ås kommune"/>
    <x v="1"/>
  </r>
  <r>
    <x v="1"/>
    <s v="122000"/>
    <s v="Leie av maskiner"/>
    <n v="0"/>
    <n v="0"/>
    <n v="-790"/>
    <n v="35257"/>
    <n v="32938.17"/>
    <x v="10"/>
    <s v="230"/>
    <s v="Ås kommune"/>
    <x v="1"/>
  </r>
  <r>
    <x v="1"/>
    <s v="122000"/>
    <s v="Leie av maskiner"/>
    <n v="0"/>
    <n v="0"/>
    <n v="0"/>
    <n v="11673"/>
    <n v="2740.37"/>
    <x v="8"/>
    <s v="250"/>
    <s v="Ås kommune"/>
    <x v="1"/>
  </r>
  <r>
    <x v="1"/>
    <s v="122000"/>
    <s v="Leie av maskiner"/>
    <n v="0"/>
    <n v="0"/>
    <n v="0"/>
    <n v="26000"/>
    <n v="4010.4"/>
    <x v="11"/>
    <s v="220"/>
    <s v="Ås kommune"/>
    <x v="1"/>
  </r>
  <r>
    <x v="1"/>
    <s v="122000"/>
    <s v="Leie av maskiner"/>
    <n v="0"/>
    <n v="0"/>
    <n v="1646.29"/>
    <n v="0"/>
    <n v="266.56"/>
    <x v="6"/>
    <s v="210"/>
    <s v="Ås kommune"/>
    <x v="1"/>
  </r>
  <r>
    <x v="1"/>
    <s v="122000"/>
    <s v="Leie av maskiner"/>
    <n v="0"/>
    <n v="0"/>
    <n v="4413.49"/>
    <n v="22440"/>
    <n v="14482.23"/>
    <x v="9"/>
    <s v="260"/>
    <s v="Ås kommune"/>
    <x v="1"/>
  </r>
  <r>
    <x v="1"/>
    <s v="124000"/>
    <s v="Serviceavt./rep. kontormaskiner"/>
    <n v="0"/>
    <n v="0"/>
    <n v="0"/>
    <n v="0"/>
    <n v="2481.1999999999998"/>
    <x v="9"/>
    <s v="260"/>
    <s v="Ås kommune"/>
    <x v="1"/>
  </r>
  <r>
    <x v="1"/>
    <s v="124000"/>
    <s v="Serviceavt./rep. kontormaskiner"/>
    <n v="0"/>
    <n v="0"/>
    <n v="0"/>
    <n v="2123"/>
    <n v="0"/>
    <x v="8"/>
    <s v="250"/>
    <s v="Ås kommune"/>
    <x v="1"/>
  </r>
  <r>
    <x v="1"/>
    <s v="124000"/>
    <s v="Serviceavt./rep. kontormaskiner"/>
    <n v="0"/>
    <n v="0"/>
    <n v="0"/>
    <n v="7240"/>
    <n v="217.47"/>
    <x v="6"/>
    <s v="210"/>
    <s v="Ås kommune"/>
    <x v="1"/>
  </r>
  <r>
    <x v="1"/>
    <s v="124000"/>
    <s v="Serviceavt./rep. kontormaskiner"/>
    <n v="0"/>
    <n v="0"/>
    <n v="0"/>
    <n v="10000"/>
    <n v="0"/>
    <x v="11"/>
    <s v="220"/>
    <s v="Ås kommune"/>
    <x v="1"/>
  </r>
  <r>
    <x v="1"/>
    <s v="124000"/>
    <s v="Serviceavt./rep. kontormaskiner"/>
    <n v="0"/>
    <n v="0"/>
    <n v="0"/>
    <n v="10612"/>
    <n v="4182.37"/>
    <x v="7"/>
    <s v="240"/>
    <s v="Ås kommune"/>
    <x v="1"/>
  </r>
  <r>
    <x v="1"/>
    <s v="124060"/>
    <s v="Vedlikehold/support (dataprogrammer fra ekstern leverandør)"/>
    <n v="0"/>
    <n v="0"/>
    <n v="2235.34"/>
    <n v="0"/>
    <n v="1046.3"/>
    <x v="6"/>
    <s v="210"/>
    <s v="Ås kommune"/>
    <x v="1"/>
  </r>
  <r>
    <x v="1"/>
    <s v="124060"/>
    <s v="Vedlikehold/support (dataprogrammer fra ekstern leverandør)"/>
    <n v="0"/>
    <n v="0"/>
    <n v="3515.14"/>
    <n v="0"/>
    <n v="0"/>
    <x v="11"/>
    <s v="220"/>
    <s v="Ås kommune"/>
    <x v="1"/>
  </r>
  <r>
    <x v="1"/>
    <s v="124060"/>
    <s v="Vedlikehold/support (dataprogrammer fra ekstern leverandør)"/>
    <n v="0"/>
    <n v="0"/>
    <n v="6423.74"/>
    <n v="0"/>
    <n v="0"/>
    <x v="10"/>
    <s v="230"/>
    <s v="Ås kommune"/>
    <x v="1"/>
  </r>
  <r>
    <x v="1"/>
    <s v="124060"/>
    <s v="Vedlikehold/support (dataprogrammer fra ekstern leverandør)"/>
    <n v="0"/>
    <n v="0"/>
    <n v="6495.76"/>
    <n v="0"/>
    <n v="0"/>
    <x v="9"/>
    <s v="260"/>
    <s v="Ås kommune"/>
    <x v="1"/>
  </r>
  <r>
    <x v="1"/>
    <s v="124060"/>
    <s v="Vedlikehold/support (dataprogrammer fra ekstern leverandør)"/>
    <n v="0"/>
    <n v="0"/>
    <n v="6888.08"/>
    <n v="0"/>
    <n v="1885.28"/>
    <x v="8"/>
    <s v="250"/>
    <s v="Ås kommune"/>
    <x v="1"/>
  </r>
  <r>
    <x v="1"/>
    <s v="124060"/>
    <s v="Vedlikehold/support (dataprogrammer fra ekstern leverandør)"/>
    <n v="0"/>
    <n v="0"/>
    <n v="202620.24"/>
    <n v="0"/>
    <n v="205665.12"/>
    <x v="5"/>
    <s v="200"/>
    <s v="Ås kommune"/>
    <x v="1"/>
  </r>
  <r>
    <x v="1"/>
    <s v="124090"/>
    <s v="Diverse serviceavtaler/rep."/>
    <n v="0"/>
    <n v="0"/>
    <n v="9243.2000000000007"/>
    <n v="0"/>
    <n v="0"/>
    <x v="7"/>
    <s v="240"/>
    <s v="Ås kommune"/>
    <x v="1"/>
  </r>
  <r>
    <x v="1"/>
    <s v="127000"/>
    <s v="Konsulenttjenester / honorar"/>
    <n v="0"/>
    <n v="0"/>
    <n v="0"/>
    <n v="0"/>
    <n v="1200"/>
    <x v="11"/>
    <s v="220"/>
    <s v="Ås kommune"/>
    <x v="1"/>
  </r>
  <r>
    <x v="1"/>
    <s v="127000"/>
    <s v="Konsulenttjenester / honorar"/>
    <n v="0"/>
    <n v="0"/>
    <n v="4465.17"/>
    <n v="10200"/>
    <n v="0"/>
    <x v="5"/>
    <s v="200"/>
    <s v="Ås kommune"/>
    <x v="1"/>
  </r>
  <r>
    <x v="1"/>
    <s v="127010"/>
    <s v="Juridiske tjenester"/>
    <n v="0"/>
    <n v="0"/>
    <n v="46197.88"/>
    <n v="42448"/>
    <n v="0"/>
    <x v="5"/>
    <s v="200"/>
    <s v="Ås kommune"/>
    <x v="1"/>
  </r>
  <r>
    <x v="1"/>
    <s v="127020"/>
    <s v="Vikarbyrå"/>
    <n v="0"/>
    <n v="0"/>
    <n v="82199"/>
    <n v="0"/>
    <n v="0"/>
    <x v="8"/>
    <s v="250"/>
    <s v="Ås kommune"/>
    <x v="1"/>
  </r>
  <r>
    <x v="1"/>
    <s v="127090"/>
    <s v="Andre konsulenttjenester"/>
    <n v="0"/>
    <n v="0"/>
    <n v="5850"/>
    <n v="0"/>
    <n v="0"/>
    <x v="5"/>
    <s v="200"/>
    <s v="Ås kommune"/>
    <x v="1"/>
  </r>
  <r>
    <x v="1"/>
    <s v="135000"/>
    <s v="Kjøp fra kommuner"/>
    <n v="0"/>
    <n v="0"/>
    <n v="1432652"/>
    <n v="2199920"/>
    <n v="2269673"/>
    <x v="5"/>
    <s v="200"/>
    <s v="Ås kommune"/>
    <x v="2"/>
  </r>
  <r>
    <x v="1"/>
    <s v="135010"/>
    <s v="Tolketjenester fra andre kommuner"/>
    <n v="0"/>
    <n v="0"/>
    <n v="0"/>
    <n v="0"/>
    <n v="378.36"/>
    <x v="7"/>
    <s v="240"/>
    <s v="Ås kommune"/>
    <x v="2"/>
  </r>
  <r>
    <x v="1"/>
    <s v="135010"/>
    <s v="Tolketjenester fra andre kommuner"/>
    <n v="0"/>
    <n v="0"/>
    <n v="806.06"/>
    <n v="0"/>
    <n v="0"/>
    <x v="5"/>
    <s v="200"/>
    <s v="Ås kommune"/>
    <x v="2"/>
  </r>
  <r>
    <x v="1"/>
    <s v="135010"/>
    <s v="Tolketjenester fra andre kommuner"/>
    <n v="0"/>
    <n v="0"/>
    <n v="4329.34"/>
    <n v="0"/>
    <n v="10556.31"/>
    <x v="11"/>
    <s v="220"/>
    <s v="Ås kommune"/>
    <x v="2"/>
  </r>
  <r>
    <x v="1"/>
    <s v="137010"/>
    <s v="Driftstilskudd private barnehager"/>
    <n v="0"/>
    <n v="0"/>
    <n v="97480692"/>
    <n v="98375000"/>
    <n v="92102878"/>
    <x v="5"/>
    <s v="200"/>
    <s v="Ås kommune"/>
    <x v="2"/>
  </r>
  <r>
    <x v="1"/>
    <s v="137011"/>
    <s v="Driftstilskudd private barnehager søskenmoderasjon"/>
    <n v="0"/>
    <n v="0"/>
    <n v="1107850"/>
    <n v="1400000"/>
    <n v="1144520"/>
    <x v="5"/>
    <s v="200"/>
    <s v="Ås kommune"/>
    <x v="2"/>
  </r>
  <r>
    <x v="1"/>
    <s v="137090"/>
    <s v="Kjøp fra andre private"/>
    <n v="0"/>
    <n v="0"/>
    <n v="2598889.02"/>
    <n v="1104138"/>
    <n v="2475742.2000000002"/>
    <x v="5"/>
    <s v="200"/>
    <s v="Ås kommune"/>
    <x v="2"/>
  </r>
  <r>
    <x v="1"/>
    <s v="142900"/>
    <s v="Moms"/>
    <n v="0"/>
    <n v="0"/>
    <n v="52450.400000000001"/>
    <n v="65792"/>
    <n v="24081.01"/>
    <x v="5"/>
    <s v="200"/>
    <s v="Ås kommune"/>
    <x v="3"/>
  </r>
  <r>
    <x v="1"/>
    <s v="142900"/>
    <s v="Moms"/>
    <n v="0"/>
    <n v="0"/>
    <n v="61134.12"/>
    <n v="82240"/>
    <n v="79631.520000000004"/>
    <x v="6"/>
    <s v="210"/>
    <s v="Ås kommune"/>
    <x v="3"/>
  </r>
  <r>
    <x v="1"/>
    <s v="142900"/>
    <s v="Moms"/>
    <n v="0"/>
    <n v="0"/>
    <n v="63812.71"/>
    <n v="82240"/>
    <n v="113423.39"/>
    <x v="7"/>
    <s v="240"/>
    <s v="Ås kommune"/>
    <x v="3"/>
  </r>
  <r>
    <x v="1"/>
    <s v="142900"/>
    <s v="Moms"/>
    <n v="0"/>
    <n v="0"/>
    <n v="89450.85"/>
    <n v="154200"/>
    <n v="130885.92"/>
    <x v="11"/>
    <s v="220"/>
    <s v="Ås kommune"/>
    <x v="3"/>
  </r>
  <r>
    <x v="1"/>
    <s v="142900"/>
    <s v="Moms"/>
    <n v="0"/>
    <n v="0"/>
    <n v="92560.58"/>
    <n v="82240"/>
    <n v="105758.77"/>
    <x v="9"/>
    <s v="260"/>
    <s v="Ås kommune"/>
    <x v="3"/>
  </r>
  <r>
    <x v="1"/>
    <s v="142900"/>
    <s v="Moms"/>
    <n v="0"/>
    <n v="0"/>
    <n v="96872.91"/>
    <n v="128500"/>
    <n v="91037.36"/>
    <x v="8"/>
    <s v="250"/>
    <s v="Ås kommune"/>
    <x v="3"/>
  </r>
  <r>
    <x v="1"/>
    <s v="142900"/>
    <s v="Moms"/>
    <n v="0"/>
    <n v="0"/>
    <n v="100952.94"/>
    <n v="113080"/>
    <n v="154851.75"/>
    <x v="10"/>
    <s v="230"/>
    <s v="Ås kommune"/>
    <x v="3"/>
  </r>
  <r>
    <x v="1"/>
    <s v="147030"/>
    <s v="Tap på fordringer og garantier"/>
    <n v="0"/>
    <n v="0"/>
    <n v="0"/>
    <n v="0"/>
    <n v="-3055"/>
    <x v="11"/>
    <s v="220"/>
    <s v="Ås kommune"/>
    <x v="3"/>
  </r>
  <r>
    <x v="1"/>
    <s v="147030"/>
    <s v="Tap på fordringer og garantier"/>
    <n v="0"/>
    <n v="0"/>
    <n v="69651"/>
    <n v="0"/>
    <n v="23158"/>
    <x v="5"/>
    <s v="200"/>
    <s v="Ås kommune"/>
    <x v="3"/>
  </r>
  <r>
    <x v="1"/>
    <s v="147090"/>
    <s v="Andre bidrag/overføringer"/>
    <n v="0"/>
    <n v="0"/>
    <n v="0"/>
    <n v="2373061"/>
    <n v="5085"/>
    <x v="5"/>
    <s v="200"/>
    <s v="Ås kommune"/>
    <x v="3"/>
  </r>
  <r>
    <x v="1"/>
    <s v="149000"/>
    <s v="Reservert til tilleggsbevilgninger"/>
    <n v="0"/>
    <n v="0"/>
    <n v="0"/>
    <n v="-76000"/>
    <n v="0"/>
    <x v="11"/>
    <s v="220"/>
    <s v="Ås kommune"/>
    <x v="3"/>
  </r>
  <r>
    <x v="1"/>
    <s v="149000"/>
    <s v="Reservert til tilleggsbevilgninger"/>
    <n v="0"/>
    <n v="0"/>
    <n v="0"/>
    <n v="-68000"/>
    <n v="0"/>
    <x v="10"/>
    <s v="230"/>
    <s v="Ås kommune"/>
    <x v="3"/>
  </r>
  <r>
    <x v="1"/>
    <s v="149000"/>
    <s v="Reservert til tilleggsbevilgninger"/>
    <n v="0"/>
    <n v="0"/>
    <n v="0"/>
    <n v="-52000"/>
    <n v="0"/>
    <x v="9"/>
    <s v="260"/>
    <s v="Ås kommune"/>
    <x v="3"/>
  </r>
  <r>
    <x v="1"/>
    <s v="149000"/>
    <s v="Reservert til tilleggsbevilgninger"/>
    <n v="0"/>
    <n v="0"/>
    <n v="0"/>
    <n v="-50000"/>
    <n v="0"/>
    <x v="8"/>
    <s v="250"/>
    <s v="Ås kommune"/>
    <x v="3"/>
  </r>
  <r>
    <x v="1"/>
    <s v="149000"/>
    <s v="Reservert til tilleggsbevilgninger"/>
    <n v="0"/>
    <n v="0"/>
    <n v="0"/>
    <n v="-44000"/>
    <n v="0"/>
    <x v="7"/>
    <s v="240"/>
    <s v="Ås kommune"/>
    <x v="3"/>
  </r>
  <r>
    <x v="1"/>
    <s v="149000"/>
    <s v="Reservert til tilleggsbevilgninger"/>
    <n v="0"/>
    <n v="0"/>
    <n v="0"/>
    <n v="-43000"/>
    <n v="0"/>
    <x v="6"/>
    <s v="210"/>
    <s v="Ås kommune"/>
    <x v="3"/>
  </r>
  <r>
    <x v="1"/>
    <s v="149000"/>
    <s v="Reservert til tilleggsbevilgninger"/>
    <n v="0"/>
    <n v="0"/>
    <n v="0"/>
    <n v="1437251"/>
    <n v="0"/>
    <x v="5"/>
    <s v="200"/>
    <s v="Ås kommune"/>
    <x v="3"/>
  </r>
  <r>
    <x v="1"/>
    <s v="149090"/>
    <s v="Øvrige bevilgninger"/>
    <n v="0"/>
    <n v="0"/>
    <n v="0"/>
    <n v="1250000"/>
    <n v="6250"/>
    <x v="5"/>
    <s v="200"/>
    <s v="Ås kommune"/>
    <x v="3"/>
  </r>
  <r>
    <x v="1"/>
    <s v="155000"/>
    <s v="Avsetninger til bundne driftsfond"/>
    <n v="0"/>
    <n v="0"/>
    <n v="0"/>
    <n v="0"/>
    <n v="90000"/>
    <x v="11"/>
    <s v="220"/>
    <s v="Ås kommune"/>
    <x v="4"/>
  </r>
  <r>
    <x v="1"/>
    <s v="155000"/>
    <s v="Avsetninger til bundne driftsfond"/>
    <n v="0"/>
    <n v="0"/>
    <n v="0"/>
    <n v="0"/>
    <n v="120000"/>
    <x v="10"/>
    <s v="230"/>
    <s v="Ås kommune"/>
    <x v="4"/>
  </r>
  <r>
    <x v="1"/>
    <s v="155000"/>
    <s v="Avsetninger til bundne driftsfond"/>
    <n v="0"/>
    <n v="0"/>
    <n v="0"/>
    <n v="0"/>
    <n v="927751.66"/>
    <x v="5"/>
    <s v="200"/>
    <s v="Ås kommune"/>
    <x v="4"/>
  </r>
  <r>
    <x v="1"/>
    <s v="159000"/>
    <s v="Avskrivninger 224"/>
    <n v="0"/>
    <n v="0"/>
    <n v="24954"/>
    <n v="0"/>
    <n v="24954"/>
    <x v="9"/>
    <s v="260"/>
    <s v="Ås kommune"/>
    <x v="4"/>
  </r>
  <r>
    <x v="1"/>
    <s v="159000"/>
    <s v="Avskrivninger 224"/>
    <n v="0"/>
    <n v="0"/>
    <n v="49281.25"/>
    <n v="0"/>
    <n v="49281.25"/>
    <x v="11"/>
    <s v="220"/>
    <s v="Ås kommune"/>
    <x v="4"/>
  </r>
  <r>
    <x v="1"/>
    <s v="159000"/>
    <s v="Avskrivninger 224"/>
    <n v="0"/>
    <n v="0"/>
    <n v="3449546.69"/>
    <n v="0"/>
    <n v="3449546.69"/>
    <x v="5"/>
    <s v="200"/>
    <s v="Ås kommune"/>
    <x v="4"/>
  </r>
  <r>
    <x v="1"/>
    <s v="160000"/>
    <s v="Brukerbetaling opphold"/>
    <n v="2450000"/>
    <n v="0"/>
    <n v="-14846810"/>
    <n v="-13941338"/>
    <n v="-17195418.5"/>
    <x v="5"/>
    <s v="200"/>
    <s v="Ås kommune"/>
    <x v="5"/>
  </r>
  <r>
    <x v="1"/>
    <s v="160010"/>
    <s v="Kost"/>
    <n v="-633600"/>
    <n v="0"/>
    <n v="-567398"/>
    <n v="-600000"/>
    <n v="-599617"/>
    <x v="11"/>
    <s v="220"/>
    <s v="Ås kommune"/>
    <x v="5"/>
  </r>
  <r>
    <x v="1"/>
    <s v="160010"/>
    <s v="Kost"/>
    <n v="-325600"/>
    <n v="0"/>
    <n v="-288400"/>
    <n v="-300900"/>
    <n v="-310703"/>
    <x v="7"/>
    <s v="240"/>
    <s v="Ås kommune"/>
    <x v="5"/>
  </r>
  <r>
    <x v="1"/>
    <s v="160010"/>
    <s v="Kost"/>
    <n v="-4400"/>
    <n v="0"/>
    <n v="-414690"/>
    <n v="-475200"/>
    <n v="-428200"/>
    <x v="9"/>
    <s v="260"/>
    <s v="Ås kommune"/>
    <x v="5"/>
  </r>
  <r>
    <x v="1"/>
    <s v="160010"/>
    <s v="Kost"/>
    <n v="0"/>
    <n v="0"/>
    <n v="-493832"/>
    <n v="-545600"/>
    <n v="-543390"/>
    <x v="10"/>
    <s v="230"/>
    <s v="Ås kommune"/>
    <x v="5"/>
  </r>
  <r>
    <x v="1"/>
    <s v="160010"/>
    <s v="Kost"/>
    <n v="0"/>
    <n v="0"/>
    <n v="-338070"/>
    <n v="-456647"/>
    <n v="-378200"/>
    <x v="8"/>
    <s v="250"/>
    <s v="Ås kommune"/>
    <x v="5"/>
  </r>
  <r>
    <x v="1"/>
    <s v="160010"/>
    <s v="Kost"/>
    <n v="0"/>
    <n v="0"/>
    <n v="-203077"/>
    <n v="-246400"/>
    <n v="-255600"/>
    <x v="6"/>
    <s v="210"/>
    <s v="Ås kommune"/>
    <x v="5"/>
  </r>
  <r>
    <x v="1"/>
    <s v="160090"/>
    <s v="Annen brukerbetalinger"/>
    <n v="0"/>
    <n v="0"/>
    <n v="-4175"/>
    <n v="0"/>
    <n v="0"/>
    <x v="8"/>
    <s v="250"/>
    <s v="Ås kommune"/>
    <x v="5"/>
  </r>
  <r>
    <x v="1"/>
    <s v="162092"/>
    <s v="Annet avgiftsfritt salg - via lønnssystem"/>
    <n v="-135000"/>
    <n v="0"/>
    <n v="-118430"/>
    <n v="-150000"/>
    <n v="-85590"/>
    <x v="11"/>
    <s v="220"/>
    <s v="Ås kommune"/>
    <x v="5"/>
  </r>
  <r>
    <x v="1"/>
    <s v="162092"/>
    <s v="Annet avgiftsfritt salg - via lønnssystem"/>
    <n v="-54000"/>
    <n v="0"/>
    <n v="-56700"/>
    <n v="0"/>
    <n v="-52100"/>
    <x v="7"/>
    <s v="240"/>
    <s v="Ås kommune"/>
    <x v="5"/>
  </r>
  <r>
    <x v="1"/>
    <s v="162092"/>
    <s v="Annet avgiftsfritt salg - via lønnssystem"/>
    <n v="-54000"/>
    <n v="0"/>
    <n v="-56450"/>
    <n v="0"/>
    <n v="-85500"/>
    <x v="9"/>
    <s v="260"/>
    <s v="Ås kommune"/>
    <x v="5"/>
  </r>
  <r>
    <x v="1"/>
    <s v="162092"/>
    <s v="Annet avgiftsfritt salg - via lønnssystem"/>
    <n v="0"/>
    <n v="0"/>
    <n v="-41670"/>
    <n v="0"/>
    <n v="-71305"/>
    <x v="8"/>
    <s v="250"/>
    <s v="Ås kommune"/>
    <x v="5"/>
  </r>
  <r>
    <x v="1"/>
    <s v="162092"/>
    <s v="Annet avgiftsfritt salg - via lønnssystem"/>
    <n v="0"/>
    <n v="0"/>
    <n v="-16350"/>
    <n v="-19800"/>
    <n v="-24600"/>
    <x v="6"/>
    <s v="210"/>
    <s v="Ås kommune"/>
    <x v="5"/>
  </r>
  <r>
    <x v="1"/>
    <s v="162092"/>
    <s v="Annet avgiftsfritt salg - via lønnssystem"/>
    <n v="0"/>
    <n v="0"/>
    <n v="-200"/>
    <n v="0"/>
    <n v="-1200"/>
    <x v="5"/>
    <s v="200"/>
    <s v="Ås kommune"/>
    <x v="5"/>
  </r>
  <r>
    <x v="1"/>
    <s v="162092"/>
    <s v="Annet avgiftsfritt salg - via lønnssystem"/>
    <n v="5975"/>
    <n v="0"/>
    <n v="-43560"/>
    <n v="-53000"/>
    <n v="-79740"/>
    <x v="10"/>
    <s v="230"/>
    <s v="Ås kommune"/>
    <x v="5"/>
  </r>
  <r>
    <x v="1"/>
    <s v="170000"/>
    <s v="Refusjon fra staten"/>
    <n v="0"/>
    <n v="0"/>
    <n v="-6450"/>
    <n v="0"/>
    <n v="0"/>
    <x v="11"/>
    <s v="220"/>
    <s v="Ås kommune"/>
    <x v="6"/>
  </r>
  <r>
    <x v="1"/>
    <s v="170000"/>
    <s v="Refusjon fra staten"/>
    <n v="0"/>
    <n v="0"/>
    <n v="0"/>
    <n v="-338000"/>
    <n v="-435883"/>
    <x v="5"/>
    <s v="200"/>
    <s v="Ås kommune"/>
    <x v="6"/>
  </r>
  <r>
    <x v="1"/>
    <s v="170010"/>
    <s v="Øremerkede tilskudd fra staten"/>
    <n v="0"/>
    <n v="0"/>
    <n v="-1194392"/>
    <n v="0"/>
    <n v="-1214129"/>
    <x v="5"/>
    <s v="200"/>
    <s v="Ås kommune"/>
    <x v="6"/>
  </r>
  <r>
    <x v="1"/>
    <s v="170010"/>
    <s v="Øremerkede tilskudd fra staten"/>
    <n v="0"/>
    <n v="0"/>
    <n v="-80000"/>
    <n v="0"/>
    <n v="-155000"/>
    <x v="10"/>
    <s v="230"/>
    <s v="Ås kommune"/>
    <x v="6"/>
  </r>
  <r>
    <x v="1"/>
    <s v="170010"/>
    <s v="Øremerkede tilskudd fra staten"/>
    <n v="0"/>
    <n v="0"/>
    <n v="-60000"/>
    <n v="0"/>
    <n v="-35000"/>
    <x v="9"/>
    <s v="260"/>
    <s v="Ås kommune"/>
    <x v="6"/>
  </r>
  <r>
    <x v="1"/>
    <s v="170010"/>
    <s v="Øremerkede tilskudd fra staten"/>
    <n v="0"/>
    <n v="0"/>
    <n v="-40000"/>
    <n v="0"/>
    <n v="-75000"/>
    <x v="7"/>
    <s v="240"/>
    <s v="Ås kommune"/>
    <x v="6"/>
  </r>
  <r>
    <x v="1"/>
    <s v="170010"/>
    <s v="Øremerkede tilskudd fra staten"/>
    <n v="0"/>
    <n v="0"/>
    <n v="-40000"/>
    <n v="0"/>
    <n v="-75000"/>
    <x v="11"/>
    <s v="220"/>
    <s v="Ås kommune"/>
    <x v="6"/>
  </r>
  <r>
    <x v="1"/>
    <s v="170010"/>
    <s v="Øremerkede tilskudd fra staten"/>
    <n v="0"/>
    <n v="0"/>
    <n v="0"/>
    <n v="0"/>
    <n v="-35000"/>
    <x v="6"/>
    <s v="210"/>
    <s v="Ås kommune"/>
    <x v="6"/>
  </r>
  <r>
    <x v="1"/>
    <s v="170040"/>
    <s v="Refusjon fra Nav - Helfo"/>
    <n v="0"/>
    <n v="0"/>
    <n v="-247557"/>
    <n v="0"/>
    <n v="-246413"/>
    <x v="9"/>
    <s v="260"/>
    <s v="Ås kommune"/>
    <x v="6"/>
  </r>
  <r>
    <x v="1"/>
    <s v="170040"/>
    <s v="Refusjon fra Nav - Helfo"/>
    <n v="0"/>
    <n v="0"/>
    <n v="-68354"/>
    <n v="0"/>
    <n v="-85441"/>
    <x v="7"/>
    <s v="240"/>
    <s v="Ås kommune"/>
    <x v="6"/>
  </r>
  <r>
    <x v="1"/>
    <s v="171000"/>
    <s v="Sykelønnsrefusjon"/>
    <n v="0"/>
    <n v="0"/>
    <n v="-30988"/>
    <n v="-28000"/>
    <n v="-605657"/>
    <x v="7"/>
    <s v="240"/>
    <s v="Ås kommune"/>
    <x v="6"/>
  </r>
  <r>
    <x v="1"/>
    <s v="171000"/>
    <s v="Sykelønnsrefusjon"/>
    <n v="0"/>
    <n v="0"/>
    <n v="-14536"/>
    <n v="-48000"/>
    <n v="-592292"/>
    <x v="9"/>
    <s v="260"/>
    <s v="Ås kommune"/>
    <x v="6"/>
  </r>
  <r>
    <x v="1"/>
    <s v="171000"/>
    <s v="Sykelønnsrefusjon"/>
    <n v="0"/>
    <n v="0"/>
    <n v="-975"/>
    <n v="-48000"/>
    <n v="-922964"/>
    <x v="10"/>
    <s v="230"/>
    <s v="Ås kommune"/>
    <x v="6"/>
  </r>
  <r>
    <x v="1"/>
    <s v="171000"/>
    <s v="Sykelønnsrefusjon"/>
    <n v="0"/>
    <n v="0"/>
    <n v="0"/>
    <n v="0"/>
    <n v="-197701"/>
    <x v="5"/>
    <s v="200"/>
    <s v="Ås kommune"/>
    <x v="6"/>
  </r>
  <r>
    <x v="1"/>
    <s v="171000"/>
    <s v="Sykelønnsrefusjon"/>
    <n v="0"/>
    <n v="0"/>
    <n v="3536"/>
    <n v="-48000"/>
    <n v="-912588"/>
    <x v="8"/>
    <s v="250"/>
    <s v="Ås kommune"/>
    <x v="6"/>
  </r>
  <r>
    <x v="1"/>
    <s v="171000"/>
    <s v="Sykelønnsrefusjon"/>
    <n v="0"/>
    <n v="0"/>
    <n v="3625"/>
    <n v="-48000"/>
    <n v="-1112731"/>
    <x v="6"/>
    <s v="210"/>
    <s v="Ås kommune"/>
    <x v="6"/>
  </r>
  <r>
    <x v="1"/>
    <s v="171000"/>
    <s v="Sykelønnsrefusjon"/>
    <n v="0"/>
    <n v="0"/>
    <n v="6237"/>
    <n v="-48000"/>
    <n v="-577029"/>
    <x v="11"/>
    <s v="220"/>
    <s v="Ås kommune"/>
    <x v="6"/>
  </r>
  <r>
    <x v="1"/>
    <s v="171002"/>
    <s v="Avsatt refusjon sykepenger NY- AL"/>
    <n v="0"/>
    <n v="0"/>
    <n v="-184596.7"/>
    <n v="0"/>
    <n v="-82588"/>
    <x v="10"/>
    <s v="230"/>
    <s v="Ås kommune"/>
    <x v="6"/>
  </r>
  <r>
    <x v="1"/>
    <s v="171002"/>
    <s v="Avsatt refusjon sykepenger NY- AL"/>
    <n v="0"/>
    <n v="0"/>
    <n v="-178737.79"/>
    <n v="0"/>
    <n v="-135378"/>
    <x v="8"/>
    <s v="250"/>
    <s v="Ås kommune"/>
    <x v="6"/>
  </r>
  <r>
    <x v="1"/>
    <s v="171002"/>
    <s v="Avsatt refusjon sykepenger NY- AL"/>
    <n v="0"/>
    <n v="0"/>
    <n v="-65669.3"/>
    <n v="0"/>
    <n v="-49590.9"/>
    <x v="7"/>
    <s v="240"/>
    <s v="Ås kommune"/>
    <x v="6"/>
  </r>
  <r>
    <x v="1"/>
    <s v="171002"/>
    <s v="Avsatt refusjon sykepenger NY- AL"/>
    <n v="0"/>
    <n v="0"/>
    <n v="30982.3"/>
    <n v="0"/>
    <n v="-140408.79999999999"/>
    <x v="9"/>
    <s v="260"/>
    <s v="Ås kommune"/>
    <x v="6"/>
  </r>
  <r>
    <x v="1"/>
    <s v="171002"/>
    <s v="Avsatt refusjon sykepenger NY- AL"/>
    <n v="0"/>
    <n v="0"/>
    <n v="39314.5"/>
    <n v="0"/>
    <n v="-187077.4"/>
    <x v="11"/>
    <s v="220"/>
    <s v="Ås kommune"/>
    <x v="6"/>
  </r>
  <r>
    <x v="1"/>
    <s v="171002"/>
    <s v="Avsatt refusjon sykepenger NY- AL"/>
    <n v="0"/>
    <n v="0"/>
    <n v="39725.550000000003"/>
    <n v="0"/>
    <n v="-356498.35"/>
    <x v="6"/>
    <s v="210"/>
    <s v="Ås kommune"/>
    <x v="6"/>
  </r>
  <r>
    <x v="1"/>
    <s v="171002"/>
    <s v="Avsatt refusjon sykepenger NY- AL"/>
    <n v="0"/>
    <n v="0"/>
    <n v="63640"/>
    <n v="0"/>
    <n v="-73920"/>
    <x v="5"/>
    <s v="200"/>
    <s v="Ås kommune"/>
    <x v="6"/>
  </r>
  <r>
    <x v="1"/>
    <s v="171003"/>
    <s v="Utlignet refusjon sykepenger NY- AL"/>
    <n v="0"/>
    <n v="0"/>
    <n v="-1664833"/>
    <n v="0"/>
    <n v="-149792"/>
    <x v="6"/>
    <s v="210"/>
    <s v="Ås kommune"/>
    <x v="6"/>
  </r>
  <r>
    <x v="1"/>
    <s v="171003"/>
    <s v="Utlignet refusjon sykepenger NY- AL"/>
    <n v="0"/>
    <n v="0"/>
    <n v="-1444247"/>
    <n v="0"/>
    <n v="-93531"/>
    <x v="8"/>
    <s v="250"/>
    <s v="Ås kommune"/>
    <x v="6"/>
  </r>
  <r>
    <x v="1"/>
    <s v="171003"/>
    <s v="Utlignet refusjon sykepenger NY- AL"/>
    <n v="0"/>
    <n v="0"/>
    <n v="-1065476"/>
    <n v="0"/>
    <n v="-30616"/>
    <x v="11"/>
    <s v="220"/>
    <s v="Ås kommune"/>
    <x v="6"/>
  </r>
  <r>
    <x v="1"/>
    <s v="171003"/>
    <s v="Utlignet refusjon sykepenger NY- AL"/>
    <n v="0"/>
    <n v="0"/>
    <n v="-941524"/>
    <n v="0"/>
    <n v="-25900"/>
    <x v="9"/>
    <s v="260"/>
    <s v="Ås kommune"/>
    <x v="6"/>
  </r>
  <r>
    <x v="1"/>
    <s v="171003"/>
    <s v="Utlignet refusjon sykepenger NY- AL"/>
    <n v="0"/>
    <n v="0"/>
    <n v="-843558"/>
    <n v="0"/>
    <n v="-38245"/>
    <x v="10"/>
    <s v="230"/>
    <s v="Ås kommune"/>
    <x v="6"/>
  </r>
  <r>
    <x v="1"/>
    <s v="171003"/>
    <s v="Utlignet refusjon sykepenger NY- AL"/>
    <n v="0"/>
    <n v="0"/>
    <n v="-557900"/>
    <n v="0"/>
    <n v="0"/>
    <x v="7"/>
    <s v="240"/>
    <s v="Ås kommune"/>
    <x v="6"/>
  </r>
  <r>
    <x v="1"/>
    <s v="171003"/>
    <s v="Utlignet refusjon sykepenger NY- AL"/>
    <n v="0"/>
    <n v="0"/>
    <n v="-117389"/>
    <n v="0"/>
    <n v="-19008"/>
    <x v="5"/>
    <s v="200"/>
    <s v="Ås kommune"/>
    <x v="6"/>
  </r>
  <r>
    <x v="1"/>
    <s v="171010"/>
    <s v="Refusjon fødselspenger"/>
    <n v="0"/>
    <n v="0"/>
    <n v="0"/>
    <n v="0"/>
    <n v="-223767"/>
    <x v="9"/>
    <s v="260"/>
    <s v="Ås kommune"/>
    <x v="6"/>
  </r>
  <r>
    <x v="1"/>
    <s v="171010"/>
    <s v="Refusjon fødselspenger"/>
    <n v="0"/>
    <n v="0"/>
    <n v="0"/>
    <n v="0"/>
    <n v="-105283"/>
    <x v="6"/>
    <s v="210"/>
    <s v="Ås kommune"/>
    <x v="6"/>
  </r>
  <r>
    <x v="1"/>
    <s v="171010"/>
    <s v="Refusjon fødselspenger"/>
    <n v="0"/>
    <n v="0"/>
    <n v="0"/>
    <n v="0"/>
    <n v="-12174"/>
    <x v="11"/>
    <s v="220"/>
    <s v="Ås kommune"/>
    <x v="6"/>
  </r>
  <r>
    <x v="1"/>
    <s v="171010"/>
    <s v="Refusjon fødselspenger"/>
    <n v="0"/>
    <n v="0"/>
    <n v="6352"/>
    <n v="0"/>
    <n v="-769139"/>
    <x v="7"/>
    <s v="240"/>
    <s v="Ås kommune"/>
    <x v="6"/>
  </r>
  <r>
    <x v="1"/>
    <s v="171011"/>
    <s v="Avsatt refusjon foreldrepenger m.m. NY- AL"/>
    <n v="0"/>
    <n v="0"/>
    <n v="-238750.4"/>
    <n v="0"/>
    <n v="0"/>
    <x v="11"/>
    <s v="220"/>
    <s v="Ås kommune"/>
    <x v="6"/>
  </r>
  <r>
    <x v="1"/>
    <s v="171011"/>
    <s v="Avsatt refusjon foreldrepenger m.m. NY- AL"/>
    <n v="0"/>
    <n v="0"/>
    <n v="-116334.39999999999"/>
    <n v="0"/>
    <n v="0"/>
    <x v="10"/>
    <s v="230"/>
    <s v="Ås kommune"/>
    <x v="6"/>
  </r>
  <r>
    <x v="1"/>
    <s v="171011"/>
    <s v="Avsatt refusjon foreldrepenger m.m. NY- AL"/>
    <n v="0"/>
    <n v="0"/>
    <n v="-107327.2"/>
    <n v="0"/>
    <n v="2041.6"/>
    <x v="7"/>
    <s v="240"/>
    <s v="Ås kommune"/>
    <x v="6"/>
  </r>
  <r>
    <x v="1"/>
    <s v="171011"/>
    <s v="Avsatt refusjon foreldrepenger m.m. NY- AL"/>
    <n v="0"/>
    <n v="0"/>
    <n v="-82878"/>
    <n v="0"/>
    <n v="1716"/>
    <x v="9"/>
    <s v="260"/>
    <s v="Ås kommune"/>
    <x v="6"/>
  </r>
  <r>
    <x v="1"/>
    <s v="171011"/>
    <s v="Avsatt refusjon foreldrepenger m.m. NY- AL"/>
    <n v="0"/>
    <n v="0"/>
    <n v="-81721"/>
    <n v="0"/>
    <n v="0"/>
    <x v="6"/>
    <s v="210"/>
    <s v="Ås kommune"/>
    <x v="6"/>
  </r>
  <r>
    <x v="1"/>
    <s v="171011"/>
    <s v="Avsatt refusjon foreldrepenger m.m. NY- AL"/>
    <n v="0"/>
    <n v="0"/>
    <n v="-29038.400000000001"/>
    <n v="0"/>
    <n v="0"/>
    <x v="8"/>
    <s v="250"/>
    <s v="Ås kommune"/>
    <x v="6"/>
  </r>
  <r>
    <x v="1"/>
    <s v="171012"/>
    <s v="Utlignet refusjon foreldrepenger m.m. NY- AL"/>
    <n v="0"/>
    <n v="0"/>
    <n v="-615871"/>
    <n v="0"/>
    <n v="-211764"/>
    <x v="9"/>
    <s v="260"/>
    <s v="Ås kommune"/>
    <x v="6"/>
  </r>
  <r>
    <x v="1"/>
    <s v="171012"/>
    <s v="Utlignet refusjon foreldrepenger m.m. NY- AL"/>
    <n v="0"/>
    <n v="0"/>
    <n v="-524386"/>
    <n v="0"/>
    <n v="-35473"/>
    <x v="6"/>
    <s v="210"/>
    <s v="Ås kommune"/>
    <x v="6"/>
  </r>
  <r>
    <x v="1"/>
    <s v="171012"/>
    <s v="Utlignet refusjon foreldrepenger m.m. NY- AL"/>
    <n v="0"/>
    <n v="0"/>
    <n v="-316383"/>
    <n v="0"/>
    <n v="0"/>
    <x v="11"/>
    <s v="220"/>
    <s v="Ås kommune"/>
    <x v="6"/>
  </r>
  <r>
    <x v="1"/>
    <s v="171012"/>
    <s v="Utlignet refusjon foreldrepenger m.m. NY- AL"/>
    <n v="0"/>
    <n v="0"/>
    <n v="-101640"/>
    <n v="0"/>
    <n v="0"/>
    <x v="8"/>
    <s v="250"/>
    <s v="Ås kommune"/>
    <x v="6"/>
  </r>
  <r>
    <x v="1"/>
    <s v="171012"/>
    <s v="Utlignet refusjon foreldrepenger m.m. NY- AL"/>
    <n v="0"/>
    <n v="0"/>
    <n v="-95480"/>
    <n v="0"/>
    <n v="0"/>
    <x v="10"/>
    <s v="230"/>
    <s v="Ås kommune"/>
    <x v="6"/>
  </r>
  <r>
    <x v="1"/>
    <s v="171012"/>
    <s v="Utlignet refusjon foreldrepenger m.m. NY- AL"/>
    <n v="0"/>
    <n v="0"/>
    <n v="-82260"/>
    <n v="0"/>
    <n v="-75856"/>
    <x v="7"/>
    <s v="240"/>
    <s v="Ås kommune"/>
    <x v="6"/>
  </r>
  <r>
    <x v="1"/>
    <s v="171020"/>
    <s v="Refusjon feriepenger"/>
    <n v="0"/>
    <n v="0"/>
    <n v="-29759"/>
    <n v="0"/>
    <n v="-66402"/>
    <x v="9"/>
    <s v="260"/>
    <s v="Ås kommune"/>
    <x v="6"/>
  </r>
  <r>
    <x v="1"/>
    <s v="171020"/>
    <s v="Refusjon feriepenger"/>
    <n v="0"/>
    <n v="0"/>
    <n v="-13412"/>
    <n v="0"/>
    <n v="-83871"/>
    <x v="6"/>
    <s v="210"/>
    <s v="Ås kommune"/>
    <x v="6"/>
  </r>
  <r>
    <x v="1"/>
    <s v="171020"/>
    <s v="Refusjon feriepenger"/>
    <n v="0"/>
    <n v="0"/>
    <n v="-12925"/>
    <n v="0"/>
    <n v="-47763"/>
    <x v="11"/>
    <s v="220"/>
    <s v="Ås kommune"/>
    <x v="6"/>
  </r>
  <r>
    <x v="1"/>
    <s v="171020"/>
    <s v="Refusjon feriepenger"/>
    <n v="0"/>
    <n v="0"/>
    <n v="-9402"/>
    <n v="0"/>
    <n v="-54640"/>
    <x v="7"/>
    <s v="240"/>
    <s v="Ås kommune"/>
    <x v="6"/>
  </r>
  <r>
    <x v="1"/>
    <s v="171020"/>
    <s v="Refusjon feriepenger"/>
    <n v="0"/>
    <n v="0"/>
    <n v="-7344"/>
    <n v="0"/>
    <n v="-58189"/>
    <x v="8"/>
    <s v="250"/>
    <s v="Ås kommune"/>
    <x v="6"/>
  </r>
  <r>
    <x v="1"/>
    <s v="171020"/>
    <s v="Refusjon feriepenger"/>
    <n v="0"/>
    <n v="0"/>
    <n v="-6066"/>
    <n v="0"/>
    <n v="-56477"/>
    <x v="10"/>
    <s v="230"/>
    <s v="Ås kommune"/>
    <x v="6"/>
  </r>
  <r>
    <x v="1"/>
    <s v="171020"/>
    <s v="Refusjon feriepenger"/>
    <n v="0"/>
    <n v="0"/>
    <n v="-40"/>
    <n v="0"/>
    <n v="-16887"/>
    <x v="5"/>
    <s v="200"/>
    <s v="Ås kommune"/>
    <x v="6"/>
  </r>
  <r>
    <x v="1"/>
    <s v="171021"/>
    <s v="Avsatt refusjon feriepenger NY - AL"/>
    <n v="0"/>
    <n v="0"/>
    <n v="-130103.3"/>
    <n v="0"/>
    <n v="-14172.42"/>
    <x v="11"/>
    <s v="220"/>
    <s v="Ås kommune"/>
    <x v="6"/>
  </r>
  <r>
    <x v="1"/>
    <s v="171021"/>
    <s v="Avsatt refusjon feriepenger NY - AL"/>
    <n v="0"/>
    <n v="0"/>
    <n v="-114756.61"/>
    <n v="0"/>
    <n v="-19264.91"/>
    <x v="6"/>
    <s v="210"/>
    <s v="Ås kommune"/>
    <x v="6"/>
  </r>
  <r>
    <x v="1"/>
    <s v="171021"/>
    <s v="Avsatt refusjon feriepenger NY - AL"/>
    <n v="0"/>
    <n v="0"/>
    <n v="-110022.94"/>
    <n v="0"/>
    <n v="-9709.14"/>
    <x v="8"/>
    <s v="250"/>
    <s v="Ås kommune"/>
    <x v="6"/>
  </r>
  <r>
    <x v="1"/>
    <s v="171021"/>
    <s v="Avsatt refusjon feriepenger NY - AL"/>
    <n v="0"/>
    <n v="0"/>
    <n v="-81985.2"/>
    <n v="0"/>
    <n v="-5640.92"/>
    <x v="10"/>
    <s v="230"/>
    <s v="Ås kommune"/>
    <x v="6"/>
  </r>
  <r>
    <x v="1"/>
    <s v="171021"/>
    <s v="Avsatt refusjon feriepenger NY - AL"/>
    <n v="0"/>
    <n v="0"/>
    <n v="-57634.36"/>
    <n v="0"/>
    <n v="-28888.03"/>
    <x v="9"/>
    <s v="260"/>
    <s v="Ås kommune"/>
    <x v="6"/>
  </r>
  <r>
    <x v="1"/>
    <s v="171021"/>
    <s v="Avsatt refusjon feriepenger NY - AL"/>
    <n v="0"/>
    <n v="0"/>
    <n v="-49016.800000000003"/>
    <n v="0"/>
    <n v="-1268.69"/>
    <x v="7"/>
    <s v="240"/>
    <s v="Ås kommune"/>
    <x v="6"/>
  </r>
  <r>
    <x v="1"/>
    <s v="171021"/>
    <s v="Avsatt refusjon feriepenger NY - AL"/>
    <n v="0"/>
    <n v="0"/>
    <n v="-5482.44"/>
    <n v="0"/>
    <n v="0"/>
    <x v="5"/>
    <s v="200"/>
    <s v="Ås kommune"/>
    <x v="6"/>
  </r>
  <r>
    <x v="1"/>
    <s v="171022"/>
    <s v="Utlignet refusjon feriepenger i hovedbok NY - AL"/>
    <n v="0"/>
    <n v="0"/>
    <n v="-10340"/>
    <n v="0"/>
    <n v="0"/>
    <x v="5"/>
    <s v="200"/>
    <s v="Ås kommune"/>
    <x v="6"/>
  </r>
  <r>
    <x v="1"/>
    <s v="171022"/>
    <s v="Utlignet refusjon feriepenger i hovedbok NY - AL"/>
    <n v="0"/>
    <n v="0"/>
    <n v="-3502"/>
    <n v="0"/>
    <n v="0"/>
    <x v="9"/>
    <s v="260"/>
    <s v="Ås kommune"/>
    <x v="6"/>
  </r>
  <r>
    <x v="1"/>
    <s v="171040"/>
    <s v="Refusjon omsorgs-/pleiepenger"/>
    <n v="0"/>
    <n v="0"/>
    <n v="0"/>
    <n v="0"/>
    <n v="-2204"/>
    <x v="10"/>
    <s v="230"/>
    <s v="Ås kommune"/>
    <x v="6"/>
  </r>
  <r>
    <x v="1"/>
    <s v="171040"/>
    <s v="Refusjon omsorgs-/pleiepenger"/>
    <n v="0"/>
    <n v="0"/>
    <n v="0"/>
    <n v="0"/>
    <n v="105"/>
    <x v="7"/>
    <s v="240"/>
    <s v="Ås kommune"/>
    <x v="6"/>
  </r>
  <r>
    <x v="1"/>
    <s v="171040"/>
    <s v="Refusjon omsorgs-/pleiepenger"/>
    <n v="0"/>
    <n v="0"/>
    <n v="0"/>
    <n v="0"/>
    <n v="346"/>
    <x v="9"/>
    <s v="260"/>
    <s v="Ås kommune"/>
    <x v="6"/>
  </r>
  <r>
    <x v="1"/>
    <s v="171040"/>
    <s v="Refusjon omsorgs-/pleiepenger"/>
    <n v="0"/>
    <n v="0"/>
    <n v="0"/>
    <n v="0"/>
    <n v="404"/>
    <x v="5"/>
    <s v="200"/>
    <s v="Ås kommune"/>
    <x v="6"/>
  </r>
  <r>
    <x v="1"/>
    <s v="171040"/>
    <s v="Refusjon omsorgs-/pleiepenger"/>
    <n v="0"/>
    <n v="0"/>
    <n v="4785"/>
    <n v="0"/>
    <n v="-165747"/>
    <x v="6"/>
    <s v="210"/>
    <s v="Ås kommune"/>
    <x v="6"/>
  </r>
  <r>
    <x v="1"/>
    <s v="171041"/>
    <s v="Avsatt refusjon annet NY- AL"/>
    <n v="0"/>
    <n v="0"/>
    <n v="-173798.39999999999"/>
    <n v="0"/>
    <n v="-8206"/>
    <x v="11"/>
    <s v="220"/>
    <s v="Ås kommune"/>
    <x v="6"/>
  </r>
  <r>
    <x v="1"/>
    <s v="171041"/>
    <s v="Avsatt refusjon annet NY- AL"/>
    <n v="0"/>
    <n v="0"/>
    <n v="-47300"/>
    <n v="0"/>
    <n v="0"/>
    <x v="6"/>
    <s v="210"/>
    <s v="Ås kommune"/>
    <x v="6"/>
  </r>
  <r>
    <x v="1"/>
    <s v="171041"/>
    <s v="Avsatt refusjon annet NY- AL"/>
    <n v="0"/>
    <n v="0"/>
    <n v="0"/>
    <n v="0"/>
    <n v="17828"/>
    <x v="9"/>
    <s v="260"/>
    <s v="Ås kommune"/>
    <x v="6"/>
  </r>
  <r>
    <x v="1"/>
    <s v="171041"/>
    <s v="Avsatt refusjon annet NY- AL"/>
    <n v="0"/>
    <n v="0"/>
    <n v="1809"/>
    <n v="0"/>
    <n v="-1809"/>
    <x v="8"/>
    <s v="250"/>
    <s v="Ås kommune"/>
    <x v="6"/>
  </r>
  <r>
    <x v="1"/>
    <s v="171041"/>
    <s v="Avsatt refusjon annet NY- AL"/>
    <n v="0"/>
    <n v="0"/>
    <n v="3596"/>
    <n v="0"/>
    <n v="-3596"/>
    <x v="10"/>
    <s v="230"/>
    <s v="Ås kommune"/>
    <x v="6"/>
  </r>
  <r>
    <x v="1"/>
    <s v="171042"/>
    <s v="Utlignet refusjon annet NY- AL"/>
    <n v="0"/>
    <n v="0"/>
    <n v="-234854"/>
    <n v="0"/>
    <n v="0"/>
    <x v="11"/>
    <s v="220"/>
    <s v="Ås kommune"/>
    <x v="6"/>
  </r>
  <r>
    <x v="1"/>
    <s v="171042"/>
    <s v="Utlignet refusjon annet NY- AL"/>
    <n v="0"/>
    <n v="0"/>
    <n v="-224979"/>
    <n v="0"/>
    <n v="0"/>
    <x v="6"/>
    <s v="210"/>
    <s v="Ås kommune"/>
    <x v="6"/>
  </r>
  <r>
    <x v="1"/>
    <s v="171042"/>
    <s v="Utlignet refusjon annet NY- AL"/>
    <n v="0"/>
    <n v="0"/>
    <n v="-221948"/>
    <n v="0"/>
    <n v="0"/>
    <x v="10"/>
    <s v="230"/>
    <s v="Ås kommune"/>
    <x v="6"/>
  </r>
  <r>
    <x v="1"/>
    <s v="171042"/>
    <s v="Utlignet refusjon annet NY- AL"/>
    <n v="0"/>
    <n v="0"/>
    <n v="-1809"/>
    <n v="0"/>
    <n v="0"/>
    <x v="8"/>
    <s v="250"/>
    <s v="Ås kommune"/>
    <x v="6"/>
  </r>
  <r>
    <x v="1"/>
    <s v="171042"/>
    <s v="Utlignet refusjon annet NY- AL"/>
    <n v="0"/>
    <n v="0"/>
    <n v="0"/>
    <n v="0"/>
    <n v="-36708"/>
    <x v="9"/>
    <s v="260"/>
    <s v="Ås kommune"/>
    <x v="6"/>
  </r>
  <r>
    <x v="1"/>
    <s v="171100"/>
    <s v="Refusjoner fra ansatte"/>
    <n v="0"/>
    <n v="0"/>
    <n v="-12710"/>
    <n v="0"/>
    <n v="-32575"/>
    <x v="11"/>
    <s v="220"/>
    <s v="Ås kommune"/>
    <x v="6"/>
  </r>
  <r>
    <x v="1"/>
    <s v="171100"/>
    <s v="Refusjoner fra ansatte"/>
    <n v="0"/>
    <n v="0"/>
    <n v="-6355"/>
    <n v="0"/>
    <n v="0"/>
    <x v="10"/>
    <s v="230"/>
    <s v="Ås kommune"/>
    <x v="6"/>
  </r>
  <r>
    <x v="1"/>
    <s v="171100"/>
    <s v="Refusjoner fra ansatte"/>
    <n v="0"/>
    <n v="0"/>
    <n v="-1490"/>
    <n v="-60000"/>
    <n v="0"/>
    <x v="7"/>
    <s v="240"/>
    <s v="Ås kommune"/>
    <x v="6"/>
  </r>
  <r>
    <x v="1"/>
    <s v="171100"/>
    <s v="Refusjoner fra ansatte"/>
    <n v="0"/>
    <n v="0"/>
    <n v="-1025"/>
    <n v="0"/>
    <n v="0"/>
    <x v="6"/>
    <s v="210"/>
    <s v="Ås kommune"/>
    <x v="6"/>
  </r>
  <r>
    <x v="1"/>
    <s v="171100"/>
    <s v="Refusjoner fra ansatte"/>
    <n v="0"/>
    <n v="0"/>
    <n v="0"/>
    <n v="-31075"/>
    <n v="0"/>
    <x v="8"/>
    <s v="250"/>
    <s v="Ås kommune"/>
    <x v="6"/>
  </r>
  <r>
    <x v="1"/>
    <s v="171100"/>
    <s v="Refusjoner fra ansatte"/>
    <n v="50000"/>
    <n v="0"/>
    <n v="-4115"/>
    <n v="-50000"/>
    <n v="0"/>
    <x v="9"/>
    <s v="260"/>
    <s v="Ås kommune"/>
    <x v="6"/>
  </r>
  <r>
    <x v="1"/>
    <s v="172900"/>
    <s v="Momskompensasjon"/>
    <n v="0"/>
    <n v="0"/>
    <n v="-100952.94"/>
    <n v="-113080"/>
    <n v="-154851.75"/>
    <x v="10"/>
    <s v="230"/>
    <s v="Ås kommune"/>
    <x v="6"/>
  </r>
  <r>
    <x v="1"/>
    <s v="172900"/>
    <s v="Momskompensasjon"/>
    <n v="0"/>
    <n v="0"/>
    <n v="-96872.91"/>
    <n v="-128500"/>
    <n v="-91037.36"/>
    <x v="8"/>
    <s v="250"/>
    <s v="Ås kommune"/>
    <x v="6"/>
  </r>
  <r>
    <x v="1"/>
    <s v="172900"/>
    <s v="Momskompensasjon"/>
    <n v="0"/>
    <n v="0"/>
    <n v="-92560.58"/>
    <n v="-82240"/>
    <n v="-105758.77"/>
    <x v="9"/>
    <s v="260"/>
    <s v="Ås kommune"/>
    <x v="6"/>
  </r>
  <r>
    <x v="1"/>
    <s v="172900"/>
    <s v="Momskompensasjon"/>
    <n v="0"/>
    <n v="0"/>
    <n v="-89450.85"/>
    <n v="-154200"/>
    <n v="-130885.92"/>
    <x v="11"/>
    <s v="220"/>
    <s v="Ås kommune"/>
    <x v="6"/>
  </r>
  <r>
    <x v="1"/>
    <s v="172900"/>
    <s v="Momskompensasjon"/>
    <n v="0"/>
    <n v="0"/>
    <n v="-63812.71"/>
    <n v="-82240"/>
    <n v="-113423.39"/>
    <x v="7"/>
    <s v="240"/>
    <s v="Ås kommune"/>
    <x v="6"/>
  </r>
  <r>
    <x v="1"/>
    <s v="172900"/>
    <s v="Momskompensasjon"/>
    <n v="0"/>
    <n v="0"/>
    <n v="-61134.12"/>
    <n v="-82240"/>
    <n v="-79631.520000000004"/>
    <x v="6"/>
    <s v="210"/>
    <s v="Ås kommune"/>
    <x v="6"/>
  </r>
  <r>
    <x v="1"/>
    <s v="172900"/>
    <s v="Momskompensasjon"/>
    <n v="0"/>
    <n v="0"/>
    <n v="-52450.400000000001"/>
    <n v="-65792"/>
    <n v="-24081.01"/>
    <x v="5"/>
    <s v="200"/>
    <s v="Ås kommune"/>
    <x v="6"/>
  </r>
  <r>
    <x v="1"/>
    <s v="175000"/>
    <s v="Refusjon fra andre kommuner"/>
    <n v="0"/>
    <n v="0"/>
    <n v="-6819981"/>
    <n v="-7858574"/>
    <n v="-9061887"/>
    <x v="5"/>
    <s v="200"/>
    <s v="Ås kommune"/>
    <x v="6"/>
  </r>
  <r>
    <x v="1"/>
    <s v="175000"/>
    <s v="Refusjon fra andre kommuner"/>
    <n v="0"/>
    <n v="0"/>
    <n v="-102128.37"/>
    <n v="0"/>
    <n v="-85678.27"/>
    <x v="11"/>
    <s v="220"/>
    <s v="Ås kommune"/>
    <x v="6"/>
  </r>
  <r>
    <x v="1"/>
    <s v="175000"/>
    <s v="Refusjon fra andre kommuner"/>
    <n v="0"/>
    <n v="0"/>
    <n v="-19200"/>
    <n v="0"/>
    <n v="0"/>
    <x v="9"/>
    <s v="260"/>
    <s v="Ås kommune"/>
    <x v="6"/>
  </r>
  <r>
    <x v="1"/>
    <s v="175000"/>
    <s v="Refusjon fra andre kommuner"/>
    <n v="0"/>
    <n v="0"/>
    <n v="0"/>
    <n v="0"/>
    <n v="-17596"/>
    <x v="6"/>
    <s v="210"/>
    <s v="Ås kommune"/>
    <x v="6"/>
  </r>
  <r>
    <x v="1"/>
    <s v="175000"/>
    <s v="Refusjon fra andre kommuner"/>
    <n v="0"/>
    <n v="0"/>
    <n v="0"/>
    <n v="0"/>
    <n v="-16800"/>
    <x v="7"/>
    <s v="240"/>
    <s v="Ås kommune"/>
    <x v="6"/>
  </r>
  <r>
    <x v="1"/>
    <s v="177000"/>
    <s v="Refusjon fra andre"/>
    <n v="0"/>
    <n v="0"/>
    <n v="-1066546"/>
    <n v="0"/>
    <n v="-750407"/>
    <x v="5"/>
    <s v="200"/>
    <s v="Ås kommune"/>
    <x v="6"/>
  </r>
  <r>
    <x v="1"/>
    <s v="177000"/>
    <s v="Refusjon fra andre"/>
    <n v="0"/>
    <n v="0"/>
    <n v="-120498.16"/>
    <n v="0"/>
    <n v="-156823.5"/>
    <x v="10"/>
    <s v="230"/>
    <s v="Ås kommune"/>
    <x v="6"/>
  </r>
  <r>
    <x v="1"/>
    <s v="177000"/>
    <s v="Refusjon fra andre"/>
    <n v="0"/>
    <n v="0"/>
    <n v="-34000"/>
    <n v="0"/>
    <n v="-13486"/>
    <x v="9"/>
    <s v="260"/>
    <s v="Ås kommune"/>
    <x v="6"/>
  </r>
  <r>
    <x v="1"/>
    <s v="177000"/>
    <s v="Refusjon fra andre"/>
    <n v="0"/>
    <n v="0"/>
    <n v="0"/>
    <n v="0"/>
    <n v="-137541.57"/>
    <x v="11"/>
    <s v="220"/>
    <s v="Ås kommune"/>
    <x v="6"/>
  </r>
  <r>
    <x v="1"/>
    <s v="177000"/>
    <s v="Refusjon fra andre"/>
    <n v="0"/>
    <n v="0"/>
    <n v="0"/>
    <n v="0"/>
    <n v="-29342"/>
    <x v="7"/>
    <s v="240"/>
    <s v="Ås kommune"/>
    <x v="6"/>
  </r>
  <r>
    <x v="1"/>
    <s v="177600"/>
    <s v="Refusjon av utlegg"/>
    <n v="0"/>
    <n v="0"/>
    <n v="0"/>
    <n v="0"/>
    <n v="-153255"/>
    <x v="9"/>
    <s v="260"/>
    <s v="Ås kommune"/>
    <x v="6"/>
  </r>
  <r>
    <x v="1"/>
    <s v="177600"/>
    <s v="Refusjon av utlegg"/>
    <n v="0"/>
    <n v="0"/>
    <n v="0"/>
    <n v="0"/>
    <n v="-31030"/>
    <x v="5"/>
    <s v="200"/>
    <s v="Ås kommune"/>
    <x v="6"/>
  </r>
  <r>
    <x v="1"/>
    <s v="195000"/>
    <s v="Bruk av bundet driftsfond"/>
    <n v="0"/>
    <n v="0"/>
    <n v="-120000"/>
    <n v="0"/>
    <n v="0"/>
    <x v="10"/>
    <s v="230"/>
    <s v="Ås kommune"/>
    <x v="8"/>
  </r>
  <r>
    <x v="1"/>
    <s v="195000"/>
    <s v="Bruk av bundet driftsfond"/>
    <n v="0"/>
    <n v="0"/>
    <n v="0"/>
    <n v="0"/>
    <n v="-500000"/>
    <x v="5"/>
    <s v="200"/>
    <s v="Ås kommune"/>
    <x v="8"/>
  </r>
  <r>
    <x v="1"/>
    <s v="199000"/>
    <s v="Avskrivninger"/>
    <n v="0"/>
    <n v="0"/>
    <n v="-3449546.69"/>
    <n v="0"/>
    <n v="-3449546.69"/>
    <x v="5"/>
    <s v="200"/>
    <s v="Ås kommune"/>
    <x v="8"/>
  </r>
  <r>
    <x v="1"/>
    <s v="199000"/>
    <s v="Avskrivninger"/>
    <n v="0"/>
    <n v="0"/>
    <n v="-49281.25"/>
    <n v="0"/>
    <n v="-49281.25"/>
    <x v="11"/>
    <s v="220"/>
    <s v="Ås kommune"/>
    <x v="8"/>
  </r>
  <r>
    <x v="1"/>
    <s v="199000"/>
    <s v="Avskrivninger"/>
    <n v="0"/>
    <n v="0"/>
    <n v="-24954"/>
    <n v="0"/>
    <n v="-24954"/>
    <x v="9"/>
    <s v="260"/>
    <s v="Ås kommune"/>
    <x v="8"/>
  </r>
  <r>
    <x v="2"/>
    <s v="101000"/>
    <s v="Lønn faste stillinger"/>
    <n v="17096989"/>
    <n v="0"/>
    <n v="14403170.93"/>
    <n v="17096989"/>
    <n v="15162261.93"/>
    <x v="12"/>
    <s v="810"/>
    <s v="Ås kommune"/>
    <x v="0"/>
  </r>
  <r>
    <x v="2"/>
    <s v="101060"/>
    <s v="Avtalefestet tillegg som følger stillingen"/>
    <n v="211588"/>
    <n v="0"/>
    <n v="326581.76000000001"/>
    <n v="211588"/>
    <n v="694801.85"/>
    <x v="12"/>
    <s v="810"/>
    <s v="Ås kommune"/>
    <x v="0"/>
  </r>
  <r>
    <x v="2"/>
    <s v="101061"/>
    <s v="Funksjonstillegg lærere"/>
    <n v="26922"/>
    <n v="0"/>
    <n v="20895.27"/>
    <n v="26922"/>
    <n v="9038.42"/>
    <x v="12"/>
    <s v="810"/>
    <s v="Ås kommune"/>
    <x v="0"/>
  </r>
  <r>
    <x v="2"/>
    <s v="101070"/>
    <s v="Andre tillegg (inkl. lørdags-, søndags-, helligdag"/>
    <n v="218277"/>
    <n v="0"/>
    <n v="255963.24"/>
    <n v="218277"/>
    <n v="174357.4"/>
    <x v="12"/>
    <s v="810"/>
    <s v="Ås kommune"/>
    <x v="0"/>
  </r>
  <r>
    <x v="2"/>
    <s v="101090"/>
    <s v="Feriepengeavsetning faste stillinger"/>
    <n v="5191491"/>
    <n v="0"/>
    <n v="2111568.56"/>
    <n v="5191491"/>
    <n v="2185383.3199999998"/>
    <x v="12"/>
    <s v="810"/>
    <s v="Ås kommune"/>
    <x v="0"/>
  </r>
  <r>
    <x v="2"/>
    <s v="102000"/>
    <s v="Vikarer (inkl. arb.giverperioden)"/>
    <n v="4396.4399999999996"/>
    <n v="0"/>
    <n v="3009856.95"/>
    <n v="104315.44"/>
    <n v="4398050.13"/>
    <x v="12"/>
    <s v="810"/>
    <s v="Ås kommune"/>
    <x v="0"/>
  </r>
  <r>
    <x v="2"/>
    <s v="102010"/>
    <s v="Vikar ved syke-/fødselsperm med refusjon"/>
    <n v="34708.339999999997"/>
    <n v="0"/>
    <n v="311848.81"/>
    <n v="823534.34"/>
    <n v="561865.49"/>
    <x v="12"/>
    <s v="810"/>
    <s v="Ås kommune"/>
    <x v="0"/>
  </r>
  <r>
    <x v="2"/>
    <s v="102020"/>
    <s v="Ferievikarer"/>
    <n v="14392.45"/>
    <n v="0"/>
    <n v="2143.02"/>
    <n v="341493.45"/>
    <n v="33182.85"/>
    <x v="12"/>
    <s v="810"/>
    <s v="Ås kommune"/>
    <x v="0"/>
  </r>
  <r>
    <x v="2"/>
    <s v="102090"/>
    <s v="Feriepengeavsetning"/>
    <n v="0"/>
    <n v="0"/>
    <n v="169389.05"/>
    <n v="0"/>
    <n v="169044.98"/>
    <x v="12"/>
    <s v="810"/>
    <s v="Ås kommune"/>
    <x v="0"/>
  </r>
  <r>
    <x v="2"/>
    <s v="103000"/>
    <s v="Ekstrahjelp"/>
    <n v="9440.68"/>
    <n v="0"/>
    <n v="59225"/>
    <n v="224001.68"/>
    <n v="16016"/>
    <x v="12"/>
    <s v="810"/>
    <s v="Ås kommune"/>
    <x v="0"/>
  </r>
  <r>
    <x v="2"/>
    <s v="103010"/>
    <s v="Engasjementer"/>
    <n v="0"/>
    <n v="0"/>
    <n v="424085.4"/>
    <n v="0"/>
    <n v="0"/>
    <x v="12"/>
    <s v="810"/>
    <s v="Ås kommune"/>
    <x v="0"/>
  </r>
  <r>
    <x v="2"/>
    <s v="103090"/>
    <s v="Feriepengeavsetning"/>
    <n v="0"/>
    <n v="0"/>
    <n v="17021.29"/>
    <n v="0"/>
    <n v="39404.57"/>
    <x v="12"/>
    <s v="810"/>
    <s v="Ås kommune"/>
    <x v="0"/>
  </r>
  <r>
    <x v="2"/>
    <s v="104000"/>
    <s v="Overtid"/>
    <n v="0"/>
    <n v="0"/>
    <n v="1087439.74"/>
    <n v="319300"/>
    <n v="1614988.08"/>
    <x v="12"/>
    <s v="810"/>
    <s v="Ås kommune"/>
    <x v="0"/>
  </r>
  <r>
    <x v="2"/>
    <s v="105070"/>
    <s v="Diverse lønn og trekkpliktige godtgjørelser."/>
    <n v="0"/>
    <n v="0"/>
    <n v="0"/>
    <n v="0"/>
    <n v="12000"/>
    <x v="12"/>
    <s v="810"/>
    <s v="Ås kommune"/>
    <x v="0"/>
  </r>
  <r>
    <x v="2"/>
    <s v="107000"/>
    <s v="Lønn vedlikehold (ikke vaktmestere)"/>
    <n v="4519"/>
    <n v="0"/>
    <n v="2154563"/>
    <n v="4519"/>
    <n v="2351389.09"/>
    <x v="12"/>
    <s v="810"/>
    <s v="Ås kommune"/>
    <x v="0"/>
  </r>
  <r>
    <x v="2"/>
    <s v="107060"/>
    <s v="Avtalefestede tillegg"/>
    <n v="385380"/>
    <n v="0"/>
    <n v="253538.1"/>
    <n v="385380"/>
    <n v="37556.83"/>
    <x v="12"/>
    <s v="810"/>
    <s v="Ås kommune"/>
    <x v="0"/>
  </r>
  <r>
    <x v="2"/>
    <s v="107090"/>
    <s v="Feriepengeavsetning"/>
    <n v="0"/>
    <n v="0"/>
    <n v="283535.71999999997"/>
    <n v="0"/>
    <n v="293479.46000000002"/>
    <x v="12"/>
    <s v="810"/>
    <s v="Ås kommune"/>
    <x v="0"/>
  </r>
  <r>
    <x v="2"/>
    <s v="107500"/>
    <s v="Lønn renhold"/>
    <n v="23613171"/>
    <n v="0"/>
    <n v="18300507.27"/>
    <n v="23613171"/>
    <n v="19043333.98"/>
    <x v="12"/>
    <s v="810"/>
    <s v="Ås kommune"/>
    <x v="0"/>
  </r>
  <r>
    <x v="2"/>
    <s v="107590"/>
    <s v="Feriepengeavsetning renhold"/>
    <n v="0"/>
    <n v="0"/>
    <n v="2487696.4"/>
    <n v="0"/>
    <n v="2740150.26"/>
    <x v="12"/>
    <s v="810"/>
    <s v="Ås kommune"/>
    <x v="0"/>
  </r>
  <r>
    <x v="2"/>
    <s v="109000"/>
    <s v="Pensjon fellesordning"/>
    <n v="7410515.0700000003"/>
    <n v="0"/>
    <n v="6922689.3300000001"/>
    <n v="7639380.0700000003"/>
    <n v="7335480.5800000001"/>
    <x v="12"/>
    <s v="810"/>
    <s v="Ås kommune"/>
    <x v="0"/>
  </r>
  <r>
    <x v="2"/>
    <s v="109050"/>
    <s v="Kollektiv ulykkes-/gruppelivsforsikring"/>
    <n v="0"/>
    <n v="0"/>
    <n v="64533.9"/>
    <n v="0"/>
    <n v="68891.490000000005"/>
    <x v="12"/>
    <s v="810"/>
    <s v="Ås kommune"/>
    <x v="0"/>
  </r>
  <r>
    <x v="2"/>
    <s v="109055"/>
    <s v="Motkonto fordel kollektiv ulykke og premieavvik"/>
    <n v="0"/>
    <n v="0"/>
    <n v="-64533.9"/>
    <n v="0"/>
    <n v="-69101.97"/>
    <x v="12"/>
    <s v="810"/>
    <s v="Ås kommune"/>
    <x v="0"/>
  </r>
  <r>
    <x v="2"/>
    <s v="109900"/>
    <s v="Arbeidsgiveravgift"/>
    <n v="7652608.2599999998"/>
    <n v="0"/>
    <n v="6261749.7300000004"/>
    <n v="7931586.2599999998"/>
    <n v="6699202.0800000001"/>
    <x v="12"/>
    <s v="810"/>
    <s v="Ås kommune"/>
    <x v="0"/>
  </r>
  <r>
    <x v="2"/>
    <s v="109920"/>
    <s v="Arbeidsgiveravgift avsatte feriepenger"/>
    <n v="0"/>
    <n v="0"/>
    <n v="714758.6"/>
    <n v="0"/>
    <n v="765271.82"/>
    <x v="12"/>
    <s v="810"/>
    <s v="Ås kommune"/>
    <x v="0"/>
  </r>
  <r>
    <x v="2"/>
    <s v="109999"/>
    <s v="Arbeidsgiveravgift postert til investering"/>
    <n v="0"/>
    <n v="0"/>
    <n v="0"/>
    <n v="0"/>
    <n v="12035.76"/>
    <x v="12"/>
    <s v="810"/>
    <s v="Ås kommune"/>
    <x v="0"/>
  </r>
  <r>
    <x v="2"/>
    <s v="11"/>
    <s v="Økonomiplan varer-tjenester"/>
    <n v="0"/>
    <n v="0"/>
    <n v="0"/>
    <n v="-2433624.36"/>
    <n v="0"/>
    <x v="12"/>
    <s v="810"/>
    <s v="Ås kommune"/>
    <x v="1"/>
  </r>
  <r>
    <x v="2"/>
    <s v="110000"/>
    <s v="Kontorrekvisita"/>
    <n v="0"/>
    <n v="0"/>
    <n v="13803.65"/>
    <n v="15007"/>
    <n v="17955.46"/>
    <x v="12"/>
    <s v="810"/>
    <s v="Ås kommune"/>
    <x v="1"/>
  </r>
  <r>
    <x v="2"/>
    <s v="110010"/>
    <s v="Abonnementer"/>
    <n v="0"/>
    <n v="0"/>
    <n v="87184.52"/>
    <n v="218600"/>
    <n v="106204.96"/>
    <x v="12"/>
    <s v="810"/>
    <s v="Ås kommune"/>
    <x v="1"/>
  </r>
  <r>
    <x v="2"/>
    <s v="110030"/>
    <s v="Faglitteratur"/>
    <n v="0"/>
    <n v="0"/>
    <n v="790"/>
    <n v="5120"/>
    <n v="8264"/>
    <x v="12"/>
    <s v="810"/>
    <s v="Ås kommune"/>
    <x v="1"/>
  </r>
  <r>
    <x v="2"/>
    <s v="111000"/>
    <s v="Medisinsk forbruksmateriell"/>
    <n v="0"/>
    <n v="0"/>
    <n v="4065.98"/>
    <n v="0"/>
    <n v="8864.7999999999993"/>
    <x v="12"/>
    <s v="810"/>
    <s v="Ås kommune"/>
    <x v="1"/>
  </r>
  <r>
    <x v="2"/>
    <s v="111500"/>
    <s v="Matvarer"/>
    <n v="0"/>
    <n v="0"/>
    <n v="3937.95"/>
    <n v="11230"/>
    <n v="474"/>
    <x v="12"/>
    <s v="810"/>
    <s v="Ås kommune"/>
    <x v="1"/>
  </r>
  <r>
    <x v="2"/>
    <s v="111510"/>
    <s v="Bevertning ved møter/utvalg"/>
    <n v="0"/>
    <n v="0"/>
    <n v="42458.55"/>
    <n v="37500"/>
    <n v="36195.03"/>
    <x v="12"/>
    <s v="810"/>
    <s v="Ås kommune"/>
    <x v="1"/>
  </r>
  <r>
    <x v="2"/>
    <s v="111520"/>
    <s v="Bevertning ved kurs/opplæring"/>
    <n v="0"/>
    <n v="0"/>
    <n v="5115.8999999999996"/>
    <n v="1020"/>
    <n v="6256.8"/>
    <x v="12"/>
    <s v="810"/>
    <s v="Ås kommune"/>
    <x v="1"/>
  </r>
  <r>
    <x v="2"/>
    <s v="112000"/>
    <s v="Rengjøringsmateriell"/>
    <n v="0"/>
    <n v="0"/>
    <n v="1026418.86"/>
    <n v="2329480"/>
    <n v="1442273.96"/>
    <x v="12"/>
    <s v="810"/>
    <s v="Ås kommune"/>
    <x v="1"/>
  </r>
  <r>
    <x v="2"/>
    <s v="112010"/>
    <s v="Kjemikalier, papir, hygieniske artikler"/>
    <n v="0"/>
    <n v="0"/>
    <n v="42234"/>
    <n v="0"/>
    <n v="37812.800000000003"/>
    <x v="12"/>
    <s v="810"/>
    <s v="Ås kommune"/>
    <x v="1"/>
  </r>
  <r>
    <x v="2"/>
    <s v="112020"/>
    <s v="Diverse utgiftsdekning"/>
    <n v="0"/>
    <n v="0"/>
    <n v="16799.7"/>
    <n v="36320"/>
    <n v="20475.38"/>
    <x v="12"/>
    <s v="810"/>
    <s v="Ås kommune"/>
    <x v="1"/>
  </r>
  <r>
    <x v="2"/>
    <s v="112030"/>
    <s v="Arbeidstøy"/>
    <n v="0"/>
    <n v="0"/>
    <n v="99476.84"/>
    <n v="105794"/>
    <n v="81677.09"/>
    <x v="12"/>
    <s v="810"/>
    <s v="Ås kommune"/>
    <x v="1"/>
  </r>
  <r>
    <x v="2"/>
    <s v="112040"/>
    <s v="Velferdstiltak/gaver ansatte"/>
    <n v="0"/>
    <n v="0"/>
    <n v="93929.68"/>
    <n v="107160"/>
    <n v="252835.32"/>
    <x v="12"/>
    <s v="810"/>
    <s v="Ås kommune"/>
    <x v="1"/>
  </r>
  <r>
    <x v="2"/>
    <s v="112060"/>
    <s v="Annet forbruksmateriell"/>
    <n v="0"/>
    <n v="0"/>
    <n v="999.2"/>
    <n v="0"/>
    <n v="0"/>
    <x v="12"/>
    <s v="810"/>
    <s v="Ås kommune"/>
    <x v="1"/>
  </r>
  <r>
    <x v="2"/>
    <s v="112070"/>
    <s v="Materiell til vedlikehold av maskiner, utstyr og i"/>
    <n v="0"/>
    <n v="0"/>
    <n v="3365"/>
    <n v="0"/>
    <n v="0"/>
    <x v="12"/>
    <s v="810"/>
    <s v="Ås kommune"/>
    <x v="1"/>
  </r>
  <r>
    <x v="2"/>
    <s v="112080"/>
    <s v="Driftsmateriell knyttet til drift av bygg"/>
    <n v="0"/>
    <n v="0"/>
    <n v="505067.21"/>
    <n v="1593060"/>
    <n v="864339.24"/>
    <x v="12"/>
    <s v="810"/>
    <s v="Ås kommune"/>
    <x v="1"/>
  </r>
  <r>
    <x v="2"/>
    <s v="113010"/>
    <s v="Telefonutgifter"/>
    <n v="0"/>
    <n v="0"/>
    <n v="35939.800000000003"/>
    <n v="105134"/>
    <n v="43067.96"/>
    <x v="12"/>
    <s v="810"/>
    <s v="Ås kommune"/>
    <x v="1"/>
  </r>
  <r>
    <x v="2"/>
    <s v="113020"/>
    <s v="Post og bankgebyrer"/>
    <n v="0"/>
    <n v="0"/>
    <n v="2926.4"/>
    <n v="0"/>
    <n v="6248.88"/>
    <x v="12"/>
    <s v="810"/>
    <s v="Ås kommune"/>
    <x v="1"/>
  </r>
  <r>
    <x v="2"/>
    <s v="113030"/>
    <s v="Linje- og sambandsutgifter"/>
    <n v="0"/>
    <n v="0"/>
    <n v="348245.04"/>
    <n v="0"/>
    <n v="249846.21"/>
    <x v="12"/>
    <s v="810"/>
    <s v="Ås kommune"/>
    <x v="1"/>
  </r>
  <r>
    <x v="2"/>
    <s v="114000"/>
    <s v="Stillingsannonser"/>
    <n v="0"/>
    <n v="0"/>
    <n v="16250"/>
    <n v="0"/>
    <n v="6090"/>
    <x v="12"/>
    <s v="810"/>
    <s v="Ås kommune"/>
    <x v="1"/>
  </r>
  <r>
    <x v="2"/>
    <s v="114010"/>
    <s v="Annonser"/>
    <n v="0"/>
    <n v="0"/>
    <n v="9450"/>
    <n v="31224"/>
    <n v="9295.1200000000008"/>
    <x v="12"/>
    <s v="810"/>
    <s v="Ås kommune"/>
    <x v="1"/>
  </r>
  <r>
    <x v="2"/>
    <s v="114040"/>
    <s v="Gaver ved representasjon"/>
    <n v="0"/>
    <n v="0"/>
    <n v="0"/>
    <n v="0"/>
    <n v="1300"/>
    <x v="12"/>
    <s v="810"/>
    <s v="Ås kommune"/>
    <x v="1"/>
  </r>
  <r>
    <x v="2"/>
    <s v="115000"/>
    <s v="Kurs og opplæring"/>
    <n v="0"/>
    <n v="0"/>
    <n v="106267"/>
    <n v="183808"/>
    <n v="268732.2"/>
    <x v="12"/>
    <s v="810"/>
    <s v="Ås kommune"/>
    <x v="1"/>
  </r>
  <r>
    <x v="2"/>
    <s v="115011"/>
    <s v="Oppholdsutgifter kurs, via lønn-AL"/>
    <n v="0"/>
    <n v="0"/>
    <n v="2146"/>
    <n v="0"/>
    <n v="0"/>
    <x v="12"/>
    <s v="810"/>
    <s v="Ås kommune"/>
    <x v="1"/>
  </r>
  <r>
    <x v="2"/>
    <s v="115020"/>
    <s v="Utgifter til kursholder/foreleser"/>
    <n v="0"/>
    <n v="0"/>
    <n v="0"/>
    <n v="0"/>
    <n v="5189.6000000000004"/>
    <x v="12"/>
    <s v="810"/>
    <s v="Ås kommune"/>
    <x v="1"/>
  </r>
  <r>
    <x v="2"/>
    <s v="116000"/>
    <s v="Kjøregodtgjørelse"/>
    <n v="0"/>
    <n v="0"/>
    <n v="3999.45"/>
    <n v="2040"/>
    <n v="3454.15"/>
    <x v="12"/>
    <s v="810"/>
    <s v="Ås kommune"/>
    <x v="1"/>
  </r>
  <r>
    <x v="2"/>
    <s v="116001"/>
    <s v="Kjøregodtgjørelse skattepl."/>
    <n v="0"/>
    <n v="0"/>
    <n v="677.84"/>
    <n v="0"/>
    <n v="523.07000000000005"/>
    <x v="12"/>
    <s v="810"/>
    <s v="Ås kommune"/>
    <x v="1"/>
  </r>
  <r>
    <x v="2"/>
    <s v="116500"/>
    <s v="Telefongodtgjørelse"/>
    <n v="0"/>
    <n v="0"/>
    <n v="38430"/>
    <n v="0"/>
    <n v="43188"/>
    <x v="12"/>
    <s v="810"/>
    <s v="Ås kommune"/>
    <x v="1"/>
  </r>
  <r>
    <x v="2"/>
    <s v="116599"/>
    <s v="Motkonto godtgjørelser"/>
    <n v="0"/>
    <n v="0"/>
    <n v="-38430"/>
    <n v="0"/>
    <n v="-43188"/>
    <x v="12"/>
    <s v="810"/>
    <s v="Ås kommune"/>
    <x v="1"/>
  </r>
  <r>
    <x v="2"/>
    <s v="117000"/>
    <s v="Drift og vedlikehold av egne transportmidler"/>
    <n v="0"/>
    <n v="0"/>
    <n v="38486.400000000001"/>
    <n v="69109"/>
    <n v="35221.599999999999"/>
    <x v="12"/>
    <s v="810"/>
    <s v="Ås kommune"/>
    <x v="1"/>
  </r>
  <r>
    <x v="2"/>
    <s v="117020"/>
    <s v="Drivstoff og rekvisita"/>
    <n v="0"/>
    <n v="0"/>
    <n v="165341.96"/>
    <n v="172380"/>
    <n v="262733.37"/>
    <x v="12"/>
    <s v="810"/>
    <s v="Ås kommune"/>
    <x v="1"/>
  </r>
  <r>
    <x v="2"/>
    <s v="117040"/>
    <s v="Utlegg i følge bilag til reise"/>
    <n v="0"/>
    <n v="0"/>
    <n v="12107.55"/>
    <n v="0"/>
    <n v="6348.54"/>
    <x v="12"/>
    <s v="810"/>
    <s v="Ås kommune"/>
    <x v="1"/>
  </r>
  <r>
    <x v="2"/>
    <s v="117090"/>
    <s v="Andre transportutgifter"/>
    <n v="0"/>
    <n v="0"/>
    <n v="10804"/>
    <n v="0"/>
    <n v="13960.8"/>
    <x v="12"/>
    <s v="810"/>
    <s v="Ås kommune"/>
    <x v="1"/>
  </r>
  <r>
    <x v="2"/>
    <s v="118000"/>
    <s v="Strøm"/>
    <n v="0"/>
    <n v="0"/>
    <n v="12945589.73"/>
    <n v="16180409"/>
    <n v="24410360.210000001"/>
    <x v="12"/>
    <s v="810"/>
    <s v="Ås kommune"/>
    <x v="1"/>
  </r>
  <r>
    <x v="2"/>
    <s v="118010"/>
    <s v="Fjernvarme"/>
    <n v="0"/>
    <n v="0"/>
    <n v="2563667.5"/>
    <n v="1809104"/>
    <n v="3454520.06"/>
    <x v="12"/>
    <s v="810"/>
    <s v="Ås kommune"/>
    <x v="1"/>
  </r>
  <r>
    <x v="2"/>
    <s v="118510"/>
    <s v="Forsikring bygg, anlegg, maskiner og utstyr"/>
    <n v="0"/>
    <n v="0"/>
    <n v="1727581.44"/>
    <n v="1973198"/>
    <n v="1634067.73"/>
    <x v="12"/>
    <s v="810"/>
    <s v="Ås kommune"/>
    <x v="1"/>
  </r>
  <r>
    <x v="2"/>
    <s v="118520"/>
    <s v="Alarmsystemer"/>
    <n v="0"/>
    <n v="0"/>
    <n v="583776.24"/>
    <n v="992488"/>
    <n v="745606.81"/>
    <x v="12"/>
    <s v="810"/>
    <s v="Ås kommune"/>
    <x v="1"/>
  </r>
  <r>
    <x v="2"/>
    <s v="118530"/>
    <s v="Vakthold og vektertjenester"/>
    <n v="0"/>
    <n v="0"/>
    <n v="91550.23"/>
    <n v="0"/>
    <n v="747149.5"/>
    <x v="12"/>
    <s v="810"/>
    <s v="Ås kommune"/>
    <x v="1"/>
  </r>
  <r>
    <x v="2"/>
    <s v="119000"/>
    <s v="Husleie"/>
    <n v="5850000"/>
    <n v="0"/>
    <n v="6400431.5099999998"/>
    <n v="-1872840"/>
    <n v="3261660.7"/>
    <x v="12"/>
    <s v="810"/>
    <s v="Ås kommune"/>
    <x v="1"/>
  </r>
  <r>
    <x v="2"/>
    <s v="119010"/>
    <s v="Leie av lokaler"/>
    <n v="0"/>
    <n v="0"/>
    <n v="15185366.460000001"/>
    <n v="15696000"/>
    <n v="16867976.120000001"/>
    <x v="12"/>
    <s v="810"/>
    <s v="Ås kommune"/>
    <x v="1"/>
  </r>
  <r>
    <x v="2"/>
    <s v="119020"/>
    <s v="Festetomter og festeavgifter"/>
    <n v="0"/>
    <n v="0"/>
    <n v="180045.67"/>
    <n v="357000"/>
    <n v="300064.64000000001"/>
    <x v="12"/>
    <s v="810"/>
    <s v="Ås kommune"/>
    <x v="1"/>
  </r>
  <r>
    <x v="2"/>
    <s v="119090"/>
    <s v="Andre leieutgifter"/>
    <n v="0"/>
    <n v="0"/>
    <n v="12040.38"/>
    <n v="0"/>
    <n v="21404.38"/>
    <x v="12"/>
    <s v="810"/>
    <s v="Ås kommune"/>
    <x v="1"/>
  </r>
  <r>
    <x v="2"/>
    <s v="119500"/>
    <s v="Kommunale avgifter"/>
    <n v="0"/>
    <n v="0"/>
    <n v="2865009.33"/>
    <n v="5091840"/>
    <n v="3362842.43"/>
    <x v="12"/>
    <s v="810"/>
    <s v="Ås kommune"/>
    <x v="1"/>
  </r>
  <r>
    <x v="2"/>
    <s v="119510"/>
    <s v="Kontigenter"/>
    <n v="0"/>
    <n v="0"/>
    <n v="58127"/>
    <n v="20000"/>
    <n v="7500"/>
    <x v="12"/>
    <s v="810"/>
    <s v="Ås kommune"/>
    <x v="1"/>
  </r>
  <r>
    <x v="2"/>
    <s v="119520"/>
    <s v="Lisenser"/>
    <n v="0"/>
    <n v="0"/>
    <n v="197456.13"/>
    <n v="22440"/>
    <n v="176309.58"/>
    <x v="12"/>
    <s v="810"/>
    <s v="Ås kommune"/>
    <x v="1"/>
  </r>
  <r>
    <x v="2"/>
    <s v="119590"/>
    <s v="Diverse avgifter og gebyrer"/>
    <n v="0"/>
    <n v="0"/>
    <n v="130096"/>
    <n v="3433"/>
    <n v="129242.99"/>
    <x v="12"/>
    <s v="810"/>
    <s v="Ås kommune"/>
    <x v="1"/>
  </r>
  <r>
    <x v="2"/>
    <s v="119999"/>
    <s v="Periodisering av utgifter"/>
    <n v="0"/>
    <n v="0"/>
    <n v="-144719.87"/>
    <n v="0"/>
    <n v="144719.87"/>
    <x v="12"/>
    <s v="810"/>
    <s v="Ås kommune"/>
    <x v="1"/>
  </r>
  <r>
    <x v="2"/>
    <s v="120000"/>
    <s v="Inventar"/>
    <n v="0"/>
    <n v="0"/>
    <n v="148280.82"/>
    <n v="62220"/>
    <n v="158161.24"/>
    <x v="12"/>
    <s v="810"/>
    <s v="Ås kommune"/>
    <x v="1"/>
  </r>
  <r>
    <x v="2"/>
    <s v="120007"/>
    <s v="IKT utstyr"/>
    <n v="0"/>
    <n v="0"/>
    <n v="19805.400000000001"/>
    <n v="10000"/>
    <n v="32239.51"/>
    <x v="12"/>
    <s v="810"/>
    <s v="Ås kommune"/>
    <x v="1"/>
  </r>
  <r>
    <x v="2"/>
    <s v="120010"/>
    <s v="Utstyr"/>
    <n v="0"/>
    <n v="0"/>
    <n v="396192.09"/>
    <n v="1126389"/>
    <n v="713250.49"/>
    <x v="12"/>
    <s v="810"/>
    <s v="Ås kommune"/>
    <x v="1"/>
  </r>
  <r>
    <x v="2"/>
    <s v="120020"/>
    <s v="Kjøp av maskiner og redskap"/>
    <n v="0"/>
    <n v="0"/>
    <n v="0"/>
    <n v="0"/>
    <n v="6376"/>
    <x v="12"/>
    <s v="810"/>
    <s v="Ås kommune"/>
    <x v="1"/>
  </r>
  <r>
    <x v="2"/>
    <s v="120030"/>
    <s v="Programvare IKT"/>
    <n v="0"/>
    <n v="0"/>
    <n v="26589"/>
    <n v="0"/>
    <n v="754"/>
    <x v="12"/>
    <s v="810"/>
    <s v="Ås kommune"/>
    <x v="1"/>
  </r>
  <r>
    <x v="2"/>
    <s v="120095"/>
    <s v="Mobiltelefoner (kjøp av telefon)"/>
    <n v="0"/>
    <n v="0"/>
    <n v="26086.880000000001"/>
    <n v="15000"/>
    <n v="61282.61"/>
    <x v="12"/>
    <s v="810"/>
    <s v="Ås kommune"/>
    <x v="1"/>
  </r>
  <r>
    <x v="2"/>
    <s v="120900"/>
    <s v="Medisinsk utstyr"/>
    <n v="0"/>
    <n v="0"/>
    <n v="121739.5"/>
    <n v="0"/>
    <n v="0"/>
    <x v="12"/>
    <s v="810"/>
    <s v="Ås kommune"/>
    <x v="1"/>
  </r>
  <r>
    <x v="2"/>
    <s v="121000"/>
    <s v="Leie/leasing transportmidler"/>
    <n v="0"/>
    <n v="0"/>
    <n v="1354529.66"/>
    <n v="404085"/>
    <n v="856002.93"/>
    <x v="12"/>
    <s v="810"/>
    <s v="Ås kommune"/>
    <x v="1"/>
  </r>
  <r>
    <x v="2"/>
    <s v="122000"/>
    <s v="Leie av maskiner"/>
    <n v="0"/>
    <n v="0"/>
    <n v="1108.1099999999999"/>
    <n v="0"/>
    <n v="2806.75"/>
    <x v="12"/>
    <s v="810"/>
    <s v="Ås kommune"/>
    <x v="1"/>
  </r>
  <r>
    <x v="2"/>
    <s v="122010"/>
    <s v="Leie av utstyr"/>
    <n v="0"/>
    <n v="0"/>
    <n v="15331.52"/>
    <n v="59016"/>
    <n v="11896.7"/>
    <x v="12"/>
    <s v="810"/>
    <s v="Ås kommune"/>
    <x v="1"/>
  </r>
  <r>
    <x v="2"/>
    <s v="123000"/>
    <s v="Vedlikehold/rehabilitering bygg"/>
    <n v="0"/>
    <n v="0"/>
    <n v="3153003.07"/>
    <n v="8479380"/>
    <n v="4384041.97"/>
    <x v="12"/>
    <s v="810"/>
    <s v="Ås kommune"/>
    <x v="1"/>
  </r>
  <r>
    <x v="2"/>
    <s v="123010"/>
    <s v="Vedl.hold svømmebassenger"/>
    <n v="0"/>
    <n v="0"/>
    <n v="42813.279999999999"/>
    <n v="0"/>
    <n v="2589655.87"/>
    <x v="12"/>
    <s v="810"/>
    <s v="Ås kommune"/>
    <x v="1"/>
  </r>
  <r>
    <x v="2"/>
    <s v="123020"/>
    <s v="Vedl.hold tekniske anlegg"/>
    <n v="0"/>
    <n v="0"/>
    <n v="4606788.54"/>
    <n v="200000"/>
    <n v="6281143.0899999999"/>
    <x v="12"/>
    <s v="810"/>
    <s v="Ås kommune"/>
    <x v="1"/>
  </r>
  <r>
    <x v="2"/>
    <s v="123030"/>
    <s v="Vedlikehold utearealer og veier"/>
    <n v="0"/>
    <n v="0"/>
    <n v="172307.38"/>
    <n v="0"/>
    <n v="145594.6"/>
    <x v="12"/>
    <s v="810"/>
    <s v="Ås kommune"/>
    <x v="1"/>
  </r>
  <r>
    <x v="2"/>
    <s v="123040"/>
    <s v="Nybygg og nyanlegg"/>
    <n v="0"/>
    <n v="0"/>
    <n v="0"/>
    <n v="0"/>
    <n v="135748.79999999999"/>
    <x v="12"/>
    <s v="810"/>
    <s v="Ås kommune"/>
    <x v="1"/>
  </r>
  <r>
    <x v="2"/>
    <s v="123090"/>
    <s v="Diverse vedlikehold"/>
    <n v="0"/>
    <n v="0"/>
    <n v="117559.28"/>
    <n v="0"/>
    <n v="51521.46"/>
    <x v="12"/>
    <s v="810"/>
    <s v="Ås kommune"/>
    <x v="1"/>
  </r>
  <r>
    <x v="2"/>
    <s v="124000"/>
    <s v="Serviceavt./rep. kontormaskiner"/>
    <n v="0"/>
    <n v="0"/>
    <n v="3684.8"/>
    <n v="0"/>
    <n v="27611.33"/>
    <x v="12"/>
    <s v="810"/>
    <s v="Ås kommune"/>
    <x v="1"/>
  </r>
  <r>
    <x v="2"/>
    <s v="124010"/>
    <s v="Serv.avt./rep. svømmebassenger"/>
    <n v="0"/>
    <n v="0"/>
    <n v="73628.800000000003"/>
    <n v="0"/>
    <n v="40071"/>
    <x v="12"/>
    <s v="810"/>
    <s v="Ås kommune"/>
    <x v="1"/>
  </r>
  <r>
    <x v="2"/>
    <s v="124020"/>
    <s v="Serv.avt./rep. tekniske anlegg"/>
    <n v="0"/>
    <n v="0"/>
    <n v="3555461.75"/>
    <n v="4258928"/>
    <n v="4397649.43"/>
    <x v="12"/>
    <s v="810"/>
    <s v="Ås kommune"/>
    <x v="1"/>
  </r>
  <r>
    <x v="2"/>
    <s v="124021"/>
    <s v="Service avt./rep bygg"/>
    <n v="0"/>
    <n v="0"/>
    <n v="982272.05"/>
    <n v="0"/>
    <n v="410391.95"/>
    <x v="12"/>
    <s v="810"/>
    <s v="Ås kommune"/>
    <x v="1"/>
  </r>
  <r>
    <x v="2"/>
    <s v="124022"/>
    <s v="Service avt./rep uteområder"/>
    <n v="0"/>
    <n v="0"/>
    <n v="15152.4"/>
    <n v="0"/>
    <n v="13361.6"/>
    <x v="12"/>
    <s v="810"/>
    <s v="Ås kommune"/>
    <x v="1"/>
  </r>
  <r>
    <x v="2"/>
    <s v="124030"/>
    <s v="Serv.avt. tekn. infrastr. IT"/>
    <n v="0"/>
    <n v="0"/>
    <n v="141.6"/>
    <n v="0"/>
    <n v="62119.68"/>
    <x v="12"/>
    <s v="810"/>
    <s v="Ås kommune"/>
    <x v="1"/>
  </r>
  <r>
    <x v="2"/>
    <s v="124050"/>
    <s v="Kjøp av vaktmestertjenester"/>
    <n v="0"/>
    <n v="0"/>
    <n v="8930"/>
    <n v="0"/>
    <n v="24750"/>
    <x v="12"/>
    <s v="810"/>
    <s v="Ås kommune"/>
    <x v="1"/>
  </r>
  <r>
    <x v="2"/>
    <s v="124060"/>
    <s v="Vedlikehold/support (dataprogrammer fra ekstern leverandør)"/>
    <n v="0"/>
    <n v="0"/>
    <n v="332553.38"/>
    <n v="0"/>
    <n v="378021.79"/>
    <x v="12"/>
    <s v="810"/>
    <s v="Ås kommune"/>
    <x v="1"/>
  </r>
  <r>
    <x v="2"/>
    <s v="124090"/>
    <s v="Diverse serviceavtaler/rep."/>
    <n v="0"/>
    <n v="0"/>
    <n v="24215.55"/>
    <n v="25500"/>
    <n v="196753.83"/>
    <x v="12"/>
    <s v="810"/>
    <s v="Ås kommune"/>
    <x v="1"/>
  </r>
  <r>
    <x v="2"/>
    <s v="125000"/>
    <s v="Materialer vedlikehold bygg"/>
    <n v="0"/>
    <n v="0"/>
    <n v="1675295.5"/>
    <n v="1543260"/>
    <n v="1820827.17"/>
    <x v="12"/>
    <s v="810"/>
    <s v="Ås kommune"/>
    <x v="1"/>
  </r>
  <r>
    <x v="2"/>
    <s v="125010"/>
    <s v="Mater. vedl.h. svømmebassenger"/>
    <n v="0"/>
    <n v="0"/>
    <n v="0"/>
    <n v="0"/>
    <n v="50881.440000000002"/>
    <x v="12"/>
    <s v="810"/>
    <s v="Ås kommune"/>
    <x v="1"/>
  </r>
  <r>
    <x v="2"/>
    <s v="125020"/>
    <s v="Mater. vedl.h. tekn. anlegg"/>
    <n v="0"/>
    <n v="0"/>
    <n v="430289.29"/>
    <n v="0"/>
    <n v="382068.29"/>
    <x v="12"/>
    <s v="810"/>
    <s v="Ås kommune"/>
    <x v="1"/>
  </r>
  <r>
    <x v="2"/>
    <s v="125030"/>
    <s v="Mater. vedl.h. utearealer og veier"/>
    <n v="0"/>
    <n v="0"/>
    <n v="57792.7"/>
    <n v="0"/>
    <n v="36270.559999999998"/>
    <x v="12"/>
    <s v="810"/>
    <s v="Ås kommune"/>
    <x v="1"/>
  </r>
  <r>
    <x v="2"/>
    <s v="125090"/>
    <s v="Diverse materialer vedlikehold"/>
    <n v="0"/>
    <n v="0"/>
    <n v="565.4"/>
    <n v="0"/>
    <n v="14782.14"/>
    <x v="12"/>
    <s v="810"/>
    <s v="Ås kommune"/>
    <x v="1"/>
  </r>
  <r>
    <x v="2"/>
    <s v="126000"/>
    <s v="Kjøp av renholdstjenester"/>
    <n v="0"/>
    <n v="0"/>
    <n v="202429.08"/>
    <n v="194210"/>
    <n v="276127"/>
    <x v="12"/>
    <s v="810"/>
    <s v="Ås kommune"/>
    <x v="1"/>
  </r>
  <r>
    <x v="2"/>
    <s v="127000"/>
    <s v="Konsulenttjenester / honorar"/>
    <n v="0"/>
    <n v="0"/>
    <n v="536682.53"/>
    <n v="285600"/>
    <n v="1988934.4"/>
    <x v="12"/>
    <s v="810"/>
    <s v="Ås kommune"/>
    <x v="1"/>
  </r>
  <r>
    <x v="2"/>
    <s v="127010"/>
    <s v="Juridiske tjenester"/>
    <n v="0"/>
    <n v="0"/>
    <n v="303475"/>
    <n v="0"/>
    <n v="2308"/>
    <x v="12"/>
    <s v="810"/>
    <s v="Ås kommune"/>
    <x v="1"/>
  </r>
  <r>
    <x v="2"/>
    <s v="127020"/>
    <s v="Vikarbyrå"/>
    <n v="0"/>
    <n v="0"/>
    <n v="0"/>
    <n v="0"/>
    <n v="763938.74"/>
    <x v="12"/>
    <s v="810"/>
    <s v="Ås kommune"/>
    <x v="1"/>
  </r>
  <r>
    <x v="2"/>
    <s v="127090"/>
    <s v="Andre konsulenttjenester"/>
    <n v="0"/>
    <n v="0"/>
    <n v="34800"/>
    <n v="0"/>
    <n v="4400"/>
    <x v="12"/>
    <s v="810"/>
    <s v="Ås kommune"/>
    <x v="1"/>
  </r>
  <r>
    <x v="2"/>
    <s v="128010"/>
    <s v="Dokumentavgift og tinglysningsgebyr"/>
    <n v="0"/>
    <n v="0"/>
    <n v="0"/>
    <n v="0"/>
    <n v="905"/>
    <x v="12"/>
    <s v="810"/>
    <s v="Ås kommune"/>
    <x v="1"/>
  </r>
  <r>
    <x v="2"/>
    <s v="130000"/>
    <s v="Kjøp fra staten"/>
    <n v="0"/>
    <n v="0"/>
    <n v="32253.33"/>
    <n v="0"/>
    <n v="0"/>
    <x v="12"/>
    <s v="810"/>
    <s v="Ås kommune"/>
    <x v="2"/>
  </r>
  <r>
    <x v="2"/>
    <s v="137090"/>
    <s v="Kjøp fra andre private"/>
    <n v="0"/>
    <n v="0"/>
    <n v="1369965.71"/>
    <n v="0"/>
    <n v="2108120.5499999998"/>
    <x v="12"/>
    <s v="810"/>
    <s v="Ås kommune"/>
    <x v="2"/>
  </r>
  <r>
    <x v="2"/>
    <s v="142900"/>
    <s v="Moms"/>
    <n v="0"/>
    <n v="0"/>
    <n v="12810544.710000001"/>
    <n v="8360724"/>
    <n v="20502765.710000001"/>
    <x v="12"/>
    <s v="810"/>
    <s v="Ås kommune"/>
    <x v="3"/>
  </r>
  <r>
    <x v="2"/>
    <s v="147010"/>
    <s v="Tilskudd til organisasjoner/lag"/>
    <n v="0"/>
    <n v="0"/>
    <n v="30000"/>
    <n v="0"/>
    <n v="0"/>
    <x v="12"/>
    <s v="810"/>
    <s v="Ås kommune"/>
    <x v="3"/>
  </r>
  <r>
    <x v="2"/>
    <s v="147030"/>
    <s v="Tap på fordringer og garantier"/>
    <n v="0"/>
    <n v="0"/>
    <n v="206030"/>
    <n v="0"/>
    <n v="317816"/>
    <x v="12"/>
    <s v="810"/>
    <s v="Ås kommune"/>
    <x v="3"/>
  </r>
  <r>
    <x v="2"/>
    <s v="147090"/>
    <s v="Andre bidrag/overføringer"/>
    <n v="0"/>
    <n v="0"/>
    <n v="390000"/>
    <n v="719600"/>
    <n v="560155"/>
    <x v="12"/>
    <s v="810"/>
    <s v="Ås kommune"/>
    <x v="3"/>
  </r>
  <r>
    <x v="2"/>
    <s v="149000"/>
    <s v="Reservert til tilleggsbevilgninger"/>
    <n v="0"/>
    <n v="0"/>
    <n v="0"/>
    <n v="2963822"/>
    <n v="0"/>
    <x v="12"/>
    <s v="810"/>
    <s v="Ås kommune"/>
    <x v="3"/>
  </r>
  <r>
    <x v="2"/>
    <s v="155000"/>
    <s v="Avsetninger til bundne driftsfond"/>
    <n v="0"/>
    <n v="0"/>
    <n v="-5450.71"/>
    <n v="0"/>
    <n v="1121095.67"/>
    <x v="12"/>
    <s v="810"/>
    <s v="Ås kommune"/>
    <x v="4"/>
  </r>
  <r>
    <x v="2"/>
    <s v="159000"/>
    <s v="Avskrivninger 224"/>
    <n v="0"/>
    <n v="0"/>
    <n v="8160218.29"/>
    <n v="133625433.36"/>
    <n v="9775156.0999999996"/>
    <x v="12"/>
    <s v="810"/>
    <s v="Ås kommune"/>
    <x v="4"/>
  </r>
  <r>
    <x v="2"/>
    <s v="159001"/>
    <s v="Avskrivinger 227"/>
    <n v="0"/>
    <n v="0"/>
    <n v="76323971.799999997"/>
    <n v="0"/>
    <n v="76938787.75"/>
    <x v="12"/>
    <s v="810"/>
    <s v="Ås kommune"/>
    <x v="4"/>
  </r>
  <r>
    <x v="2"/>
    <s v="160090"/>
    <s v="Annen brukerbetalinger"/>
    <n v="0"/>
    <n v="0"/>
    <n v="-18680"/>
    <n v="0"/>
    <n v="0"/>
    <x v="12"/>
    <s v="810"/>
    <s v="Ås kommune"/>
    <x v="5"/>
  </r>
  <r>
    <x v="2"/>
    <s v="162900"/>
    <s v="Billettinntekter"/>
    <n v="0"/>
    <n v="0"/>
    <n v="-522790"/>
    <n v="-463080"/>
    <n v="-433390"/>
    <x v="12"/>
    <s v="810"/>
    <s v="Ås kommune"/>
    <x v="5"/>
  </r>
  <r>
    <x v="2"/>
    <s v="163000"/>
    <s v="Husleieinntekter"/>
    <n v="0"/>
    <n v="0"/>
    <n v="-15369414.83"/>
    <n v="-15709730"/>
    <n v="-12172951.5"/>
    <x v="12"/>
    <s v="810"/>
    <s v="Ås kommune"/>
    <x v="5"/>
  </r>
  <r>
    <x v="2"/>
    <s v="163010"/>
    <s v="Husleie omsorgsboliger"/>
    <n v="0"/>
    <n v="0"/>
    <n v="-8864469"/>
    <n v="-7865424"/>
    <n v="-9523258.5"/>
    <x v="12"/>
    <s v="810"/>
    <s v="Ås kommune"/>
    <x v="5"/>
  </r>
  <r>
    <x v="2"/>
    <s v="163030"/>
    <s v="Utleie lokaler"/>
    <n v="0"/>
    <n v="0"/>
    <n v="-445113.3"/>
    <n v="-414700"/>
    <n v="-220605"/>
    <x v="12"/>
    <s v="810"/>
    <s v="Ås kommune"/>
    <x v="5"/>
  </r>
  <r>
    <x v="2"/>
    <s v="163050"/>
    <s v="Festeavgifter"/>
    <n v="0"/>
    <n v="0"/>
    <n v="-180322.03"/>
    <n v="-290000"/>
    <n v="-297925.48"/>
    <x v="12"/>
    <s v="810"/>
    <s v="Ås kommune"/>
    <x v="5"/>
  </r>
  <r>
    <x v="2"/>
    <s v="163060"/>
    <s v="Vederlag grunneier"/>
    <n v="0"/>
    <n v="0"/>
    <n v="-91770"/>
    <n v="0"/>
    <n v="0"/>
    <x v="12"/>
    <s v="810"/>
    <s v="Ås kommune"/>
    <x v="5"/>
  </r>
  <r>
    <x v="2"/>
    <s v="163090"/>
    <s v="Andre leieinntekter"/>
    <n v="0"/>
    <n v="0"/>
    <n v="-398963"/>
    <n v="-437000"/>
    <n v="-505157.5"/>
    <x v="12"/>
    <s v="810"/>
    <s v="Ås kommune"/>
    <x v="5"/>
  </r>
  <r>
    <x v="2"/>
    <s v="165000"/>
    <s v="MVA-pliktige salgsinntekter"/>
    <n v="0"/>
    <n v="0"/>
    <n v="0"/>
    <n v="0"/>
    <n v="-11805.06"/>
    <x v="12"/>
    <s v="810"/>
    <s v="Ås kommune"/>
    <x v="5"/>
  </r>
  <r>
    <x v="2"/>
    <s v="165090"/>
    <s v="Andre inntekter avgiftspliktige"/>
    <n v="0"/>
    <n v="0"/>
    <n v="-308316.28000000003"/>
    <n v="-336600"/>
    <n v="-343038.13"/>
    <x v="12"/>
    <s v="810"/>
    <s v="Ås kommune"/>
    <x v="5"/>
  </r>
  <r>
    <x v="2"/>
    <s v="165092"/>
    <s v="Andre inntekter/billetter avgiftspliktige"/>
    <n v="0"/>
    <n v="0"/>
    <n v="0"/>
    <n v="0"/>
    <n v="-86605.92"/>
    <x v="12"/>
    <s v="810"/>
    <s v="Ås kommune"/>
    <x v="5"/>
  </r>
  <r>
    <x v="2"/>
    <s v="169000"/>
    <s v="Fordelte utgifter"/>
    <n v="0"/>
    <n v="0"/>
    <n v="-104590"/>
    <n v="0"/>
    <n v="-106500"/>
    <x v="12"/>
    <s v="810"/>
    <s v="Ås kommune"/>
    <x v="1"/>
  </r>
  <r>
    <x v="2"/>
    <s v="170040"/>
    <s v="Refusjon fra Nav - Helfo"/>
    <n v="0"/>
    <n v="0"/>
    <n v="0"/>
    <n v="0"/>
    <n v="-1645351.44"/>
    <x v="12"/>
    <s v="810"/>
    <s v="Ås kommune"/>
    <x v="6"/>
  </r>
  <r>
    <x v="2"/>
    <s v="171000"/>
    <s v="Sykelønnsrefusjon"/>
    <n v="0"/>
    <n v="0"/>
    <n v="-2222"/>
    <n v="-973000"/>
    <n v="-3475951"/>
    <x v="12"/>
    <s v="810"/>
    <s v="Ås kommune"/>
    <x v="6"/>
  </r>
  <r>
    <x v="2"/>
    <s v="171002"/>
    <s v="Avsatt refusjon sykepenger NY- AL"/>
    <n v="0"/>
    <n v="0"/>
    <n v="137694.79999999999"/>
    <n v="0"/>
    <n v="-459679.3"/>
    <x v="12"/>
    <s v="810"/>
    <s v="Ås kommune"/>
    <x v="6"/>
  </r>
  <r>
    <x v="2"/>
    <s v="171003"/>
    <s v="Utlignet refusjon sykepenger NY- AL"/>
    <n v="0"/>
    <n v="0"/>
    <n v="-2429242"/>
    <n v="0"/>
    <n v="-154354"/>
    <x v="12"/>
    <s v="810"/>
    <s v="Ås kommune"/>
    <x v="6"/>
  </r>
  <r>
    <x v="2"/>
    <s v="171010"/>
    <s v="Refusjon fødselspenger"/>
    <n v="0"/>
    <n v="0"/>
    <n v="0"/>
    <n v="0"/>
    <n v="-23114"/>
    <x v="12"/>
    <s v="810"/>
    <s v="Ås kommune"/>
    <x v="6"/>
  </r>
  <r>
    <x v="2"/>
    <s v="171011"/>
    <s v="Avsatt refusjon foreldrepenger m.m. NY- AL"/>
    <n v="0"/>
    <n v="0"/>
    <n v="-85184"/>
    <n v="0"/>
    <n v="0"/>
    <x v="12"/>
    <s v="810"/>
    <s v="Ås kommune"/>
    <x v="6"/>
  </r>
  <r>
    <x v="2"/>
    <s v="171012"/>
    <s v="Utlignet refusjon foreldrepenger m.m. NY- AL"/>
    <n v="0"/>
    <n v="0"/>
    <n v="-36784"/>
    <n v="0"/>
    <n v="0"/>
    <x v="12"/>
    <s v="810"/>
    <s v="Ås kommune"/>
    <x v="6"/>
  </r>
  <r>
    <x v="2"/>
    <s v="171020"/>
    <s v="Refusjon feriepenger"/>
    <n v="0"/>
    <n v="0"/>
    <n v="-18627"/>
    <n v="0"/>
    <n v="-213621"/>
    <x v="12"/>
    <s v="810"/>
    <s v="Ås kommune"/>
    <x v="6"/>
  </r>
  <r>
    <x v="2"/>
    <s v="171021"/>
    <s v="Avsatt refusjon feriepenger NY - AL"/>
    <n v="0"/>
    <n v="0"/>
    <n v="-176116.24"/>
    <n v="0"/>
    <n v="-18140.63"/>
    <x v="12"/>
    <s v="810"/>
    <s v="Ås kommune"/>
    <x v="6"/>
  </r>
  <r>
    <x v="2"/>
    <s v="171040"/>
    <s v="Refusjon omsorgs-/pleiepenger"/>
    <n v="0"/>
    <n v="0"/>
    <n v="6563"/>
    <n v="0"/>
    <n v="-124288"/>
    <x v="12"/>
    <s v="810"/>
    <s v="Ås kommune"/>
    <x v="6"/>
  </r>
  <r>
    <x v="2"/>
    <s v="171041"/>
    <s v="Avsatt refusjon annet NY- AL"/>
    <n v="0"/>
    <n v="0"/>
    <n v="1595"/>
    <n v="0"/>
    <n v="-1595"/>
    <x v="12"/>
    <s v="810"/>
    <s v="Ås kommune"/>
    <x v="6"/>
  </r>
  <r>
    <x v="2"/>
    <s v="171042"/>
    <s v="Utlignet refusjon annet NY- AL"/>
    <n v="0"/>
    <n v="0"/>
    <n v="-89041"/>
    <n v="0"/>
    <n v="0"/>
    <x v="12"/>
    <s v="810"/>
    <s v="Ås kommune"/>
    <x v="6"/>
  </r>
  <r>
    <x v="2"/>
    <s v="172900"/>
    <s v="Momskompensasjon"/>
    <n v="0"/>
    <n v="0"/>
    <n v="-12810544.710000001"/>
    <n v="-8360724"/>
    <n v="-20502765.710000001"/>
    <x v="12"/>
    <s v="810"/>
    <s v="Ås kommune"/>
    <x v="6"/>
  </r>
  <r>
    <x v="2"/>
    <s v="173000"/>
    <s v="Refusjon fra fylkeskommunen"/>
    <n v="0"/>
    <n v="0"/>
    <n v="0"/>
    <n v="-400000"/>
    <n v="-720242"/>
    <x v="12"/>
    <s v="810"/>
    <s v="Ås kommune"/>
    <x v="6"/>
  </r>
  <r>
    <x v="2"/>
    <s v="175000"/>
    <s v="Refusjon fra andre kommuner"/>
    <n v="0"/>
    <n v="0"/>
    <n v="-2535.7199999999998"/>
    <n v="0"/>
    <n v="0"/>
    <x v="12"/>
    <s v="810"/>
    <s v="Ås kommune"/>
    <x v="6"/>
  </r>
  <r>
    <x v="2"/>
    <s v="177000"/>
    <s v="Refusjon fra andre"/>
    <n v="0"/>
    <n v="0"/>
    <n v="-13637.96"/>
    <n v="0"/>
    <n v="-23845.4"/>
    <x v="12"/>
    <s v="810"/>
    <s v="Ås kommune"/>
    <x v="6"/>
  </r>
  <r>
    <x v="2"/>
    <s v="177010"/>
    <s v="Refusjon fra forsikringsselskap"/>
    <n v="0"/>
    <n v="0"/>
    <n v="-339553.12"/>
    <n v="0"/>
    <n v="0"/>
    <x v="12"/>
    <s v="810"/>
    <s v="Ås kommune"/>
    <x v="6"/>
  </r>
  <r>
    <x v="2"/>
    <s v="177700"/>
    <s v="Refusjon fra private"/>
    <n v="0"/>
    <n v="0"/>
    <n v="-1000"/>
    <n v="0"/>
    <n v="-42000"/>
    <x v="12"/>
    <s v="810"/>
    <s v="Ås kommune"/>
    <x v="6"/>
  </r>
  <r>
    <x v="2"/>
    <s v="181030"/>
    <s v="Boligtilskudd"/>
    <n v="0"/>
    <n v="0"/>
    <n v="-236440.1"/>
    <n v="0"/>
    <n v="-162435"/>
    <x v="12"/>
    <s v="810"/>
    <s v="Ås kommune"/>
    <x v="7"/>
  </r>
  <r>
    <x v="2"/>
    <s v="181090"/>
    <s v="Andre statlige overføringer"/>
    <n v="0"/>
    <n v="0"/>
    <n v="-90000"/>
    <n v="0"/>
    <n v="0"/>
    <x v="12"/>
    <s v="810"/>
    <s v="Ås kommune"/>
    <x v="7"/>
  </r>
  <r>
    <x v="2"/>
    <s v="195000"/>
    <s v="Bruk av bundet driftsfond"/>
    <n v="0"/>
    <n v="0"/>
    <n v="0"/>
    <n v="0"/>
    <n v="-4160341"/>
    <x v="12"/>
    <s v="810"/>
    <s v="Ås kommune"/>
    <x v="8"/>
  </r>
  <r>
    <x v="2"/>
    <s v="199000"/>
    <s v="Avskrivninger"/>
    <n v="0"/>
    <n v="0"/>
    <n v="-84484190.090000004"/>
    <n v="0"/>
    <n v="-86713943.849999994"/>
    <x v="12"/>
    <s v="810"/>
    <s v="Ås kommune"/>
    <x v="8"/>
  </r>
  <r>
    <x v="3"/>
    <s v="10"/>
    <s v="Økonomiplan lønn"/>
    <n v="-10319291"/>
    <n v="0"/>
    <n v="0"/>
    <n v="110639"/>
    <n v="0"/>
    <x v="13"/>
    <s v="300"/>
    <s v="Ås kommune"/>
    <x v="0"/>
  </r>
  <r>
    <x v="3"/>
    <s v="10"/>
    <s v="Økonomiplan lønn"/>
    <n v="-1427000"/>
    <n v="0"/>
    <n v="0"/>
    <n v="5394050"/>
    <n v="0"/>
    <x v="14"/>
    <s v="380"/>
    <s v="Ås kommune"/>
    <x v="0"/>
  </r>
  <r>
    <x v="3"/>
    <s v="10"/>
    <s v="Økonomiplan lønn"/>
    <n v="0"/>
    <n v="0"/>
    <n v="0"/>
    <n v="593990"/>
    <n v="0"/>
    <x v="15"/>
    <s v="370"/>
    <s v="Ås kommune"/>
    <x v="0"/>
  </r>
  <r>
    <x v="3"/>
    <s v="10"/>
    <s v="Økonomiplan lønn"/>
    <n v="0"/>
    <n v="0"/>
    <n v="0"/>
    <n v="711008"/>
    <n v="0"/>
    <x v="16"/>
    <s v="330"/>
    <s v="Ås kommune"/>
    <x v="0"/>
  </r>
  <r>
    <x v="3"/>
    <s v="10"/>
    <s v="Økonomiplan lønn"/>
    <n v="0"/>
    <n v="0"/>
    <n v="0"/>
    <n v="1296020"/>
    <n v="0"/>
    <x v="17"/>
    <s v="360"/>
    <s v="Ås kommune"/>
    <x v="0"/>
  </r>
  <r>
    <x v="3"/>
    <s v="10"/>
    <s v="Økonomiplan lønn"/>
    <n v="0"/>
    <n v="0"/>
    <n v="0"/>
    <n v="1332970"/>
    <n v="0"/>
    <x v="18"/>
    <s v="310"/>
    <s v="Ås kommune"/>
    <x v="0"/>
  </r>
  <r>
    <x v="3"/>
    <s v="10"/>
    <s v="Økonomiplan lønn"/>
    <n v="0"/>
    <n v="0"/>
    <n v="0"/>
    <n v="1813010"/>
    <n v="0"/>
    <x v="19"/>
    <s v="350"/>
    <s v="Ås kommune"/>
    <x v="0"/>
  </r>
  <r>
    <x v="3"/>
    <s v="10"/>
    <s v="Økonomiplan lønn"/>
    <n v="0"/>
    <n v="0"/>
    <n v="0"/>
    <n v="2434502"/>
    <n v="0"/>
    <x v="20"/>
    <s v="390"/>
    <s v="Ås kommune"/>
    <x v="0"/>
  </r>
  <r>
    <x v="3"/>
    <s v="10"/>
    <s v="Økonomiplan lønn"/>
    <n v="0"/>
    <n v="0"/>
    <n v="0"/>
    <n v="5554883"/>
    <n v="0"/>
    <x v="21"/>
    <s v="340"/>
    <s v="Ås kommune"/>
    <x v="0"/>
  </r>
  <r>
    <x v="3"/>
    <s v="10"/>
    <s v="Økonomiplan lønn"/>
    <n v="3756046"/>
    <n v="0"/>
    <n v="0"/>
    <n v="-4767445"/>
    <n v="0"/>
    <x v="22"/>
    <s v="320"/>
    <s v="Ås kommune"/>
    <x v="0"/>
  </r>
  <r>
    <x v="3"/>
    <s v="101000"/>
    <s v="Lønn faste stillinger"/>
    <n v="0"/>
    <n v="0"/>
    <n v="1996632.25"/>
    <n v="1765739"/>
    <n v="3944700.76"/>
    <x v="22"/>
    <s v="320"/>
    <s v="Ås kommune"/>
    <x v="0"/>
  </r>
  <r>
    <x v="3"/>
    <s v="101000"/>
    <s v="Lønn faste stillinger"/>
    <n v="1081271"/>
    <n v="0"/>
    <n v="725946.21"/>
    <n v="1081271"/>
    <n v="988539.64"/>
    <x v="13"/>
    <s v="300"/>
    <s v="Ås kommune"/>
    <x v="0"/>
  </r>
  <r>
    <x v="3"/>
    <s v="101000"/>
    <s v="Lønn faste stillinger"/>
    <n v="2416711"/>
    <n v="0"/>
    <n v="2485718.23"/>
    <n v="2188398"/>
    <n v="3520813.83"/>
    <x v="18"/>
    <s v="310"/>
    <s v="Ås kommune"/>
    <x v="0"/>
  </r>
  <r>
    <x v="3"/>
    <s v="101000"/>
    <s v="Lønn faste stillinger"/>
    <n v="4552591"/>
    <n v="0"/>
    <n v="5703129.9299999997"/>
    <n v="5818198"/>
    <n v="2362045.77"/>
    <x v="14"/>
    <s v="380"/>
    <s v="Ås kommune"/>
    <x v="0"/>
  </r>
  <r>
    <x v="3"/>
    <s v="101000"/>
    <s v="Lønn faste stillinger"/>
    <n v="4695930"/>
    <n v="0"/>
    <n v="3856143.13"/>
    <n v="4647888"/>
    <n v="3294846.47"/>
    <x v="19"/>
    <s v="350"/>
    <s v="Ås kommune"/>
    <x v="0"/>
  </r>
  <r>
    <x v="3"/>
    <s v="101000"/>
    <s v="Lønn faste stillinger"/>
    <n v="5268918"/>
    <n v="0"/>
    <n v="5411165.7000000002"/>
    <n v="5087510"/>
    <n v="5173506.4000000004"/>
    <x v="16"/>
    <s v="330"/>
    <s v="Ås kommune"/>
    <x v="0"/>
  </r>
  <r>
    <x v="3"/>
    <s v="101000"/>
    <s v="Lønn faste stillinger"/>
    <n v="5284952"/>
    <n v="0"/>
    <n v="4490033.6900000004"/>
    <n v="5178741"/>
    <n v="4490454.41"/>
    <x v="17"/>
    <s v="360"/>
    <s v="Ås kommune"/>
    <x v="0"/>
  </r>
  <r>
    <x v="3"/>
    <s v="101000"/>
    <s v="Lønn faste stillinger"/>
    <n v="5998062"/>
    <n v="0"/>
    <n v="4641491.8"/>
    <n v="5199519"/>
    <n v="4808328.9000000004"/>
    <x v="20"/>
    <s v="390"/>
    <s v="Ås kommune"/>
    <x v="0"/>
  </r>
  <r>
    <x v="3"/>
    <s v="101000"/>
    <s v="Lønn faste stillinger"/>
    <n v="6518113"/>
    <n v="0"/>
    <n v="6808405.6900000004"/>
    <n v="6413769"/>
    <n v="6439098.21"/>
    <x v="15"/>
    <s v="370"/>
    <s v="Ås kommune"/>
    <x v="0"/>
  </r>
  <r>
    <x v="3"/>
    <s v="101000"/>
    <s v="Lønn faste stillinger"/>
    <n v="14910389"/>
    <n v="0"/>
    <n v="17010251.75"/>
    <n v="17569965"/>
    <n v="16560802.859999999"/>
    <x v="21"/>
    <s v="340"/>
    <s v="Ås kommune"/>
    <x v="0"/>
  </r>
  <r>
    <x v="3"/>
    <s v="101010"/>
    <s v="Lønn lærere"/>
    <n v="0"/>
    <n v="0"/>
    <n v="1469713.07"/>
    <n v="4213324"/>
    <n v="2745413.41"/>
    <x v="22"/>
    <s v="320"/>
    <s v="Ås kommune"/>
    <x v="0"/>
  </r>
  <r>
    <x v="3"/>
    <s v="101010"/>
    <s v="Lønn lærere"/>
    <n v="1525060"/>
    <n v="0"/>
    <n v="1407967.63"/>
    <n v="1525060"/>
    <n v="1749350.76"/>
    <x v="13"/>
    <s v="300"/>
    <s v="Ås kommune"/>
    <x v="0"/>
  </r>
  <r>
    <x v="3"/>
    <s v="101010"/>
    <s v="Lønn lærere"/>
    <n v="6813982"/>
    <n v="0"/>
    <n v="6386389.75"/>
    <n v="6839504"/>
    <n v="6696168.5300000003"/>
    <x v="15"/>
    <s v="370"/>
    <s v="Ås kommune"/>
    <x v="0"/>
  </r>
  <r>
    <x v="3"/>
    <s v="101010"/>
    <s v="Lønn lærere"/>
    <n v="7745498"/>
    <n v="0"/>
    <n v="7975311.8799999999"/>
    <n v="8078179"/>
    <n v="7948209.6100000003"/>
    <x v="18"/>
    <s v="310"/>
    <s v="Ås kommune"/>
    <x v="0"/>
  </r>
  <r>
    <x v="3"/>
    <s v="101010"/>
    <s v="Lønn lærere"/>
    <n v="8537011"/>
    <n v="0"/>
    <n v="8596393.4900000002"/>
    <n v="8345391"/>
    <n v="9329571.4000000004"/>
    <x v="19"/>
    <s v="350"/>
    <s v="Ås kommune"/>
    <x v="0"/>
  </r>
  <r>
    <x v="3"/>
    <s v="101010"/>
    <s v="Lønn lærere"/>
    <n v="11983529"/>
    <n v="0"/>
    <n v="12349160.710000001"/>
    <n v="11666006"/>
    <n v="12384686.890000001"/>
    <x v="16"/>
    <s v="330"/>
    <s v="Ås kommune"/>
    <x v="0"/>
  </r>
  <r>
    <x v="3"/>
    <s v="101010"/>
    <s v="Lønn lærere"/>
    <n v="15298473"/>
    <n v="0"/>
    <n v="15508889.289999999"/>
    <n v="14448749"/>
    <n v="16201556.82"/>
    <x v="17"/>
    <s v="360"/>
    <s v="Ås kommune"/>
    <x v="0"/>
  </r>
  <r>
    <x v="3"/>
    <s v="101010"/>
    <s v="Lønn lærere"/>
    <n v="18992068"/>
    <n v="0"/>
    <n v="17540633.739999998"/>
    <n v="16116870"/>
    <n v="16362034.380000001"/>
    <x v="20"/>
    <s v="390"/>
    <s v="Ås kommune"/>
    <x v="0"/>
  </r>
  <r>
    <x v="3"/>
    <s v="101010"/>
    <s v="Lønn lærere"/>
    <n v="21439486"/>
    <n v="0"/>
    <n v="14201256.9"/>
    <n v="14938196"/>
    <n v="15335866.199999999"/>
    <x v="21"/>
    <s v="340"/>
    <s v="Ås kommune"/>
    <x v="0"/>
  </r>
  <r>
    <x v="3"/>
    <s v="101010"/>
    <s v="Lønn lærere"/>
    <n v="25941158"/>
    <n v="0"/>
    <n v="17860865.170000002"/>
    <n v="20671526"/>
    <n v="19875192.43"/>
    <x v="14"/>
    <s v="380"/>
    <s v="Ås kommune"/>
    <x v="0"/>
  </r>
  <r>
    <x v="3"/>
    <s v="101020"/>
    <s v="Lønn tillitsvalgte (fast lønn ihht HTA)"/>
    <n v="81936"/>
    <n v="0"/>
    <n v="0"/>
    <n v="18070"/>
    <n v="0"/>
    <x v="20"/>
    <s v="390"/>
    <s v="Ås kommune"/>
    <x v="0"/>
  </r>
  <r>
    <x v="3"/>
    <s v="101060"/>
    <s v="Avtalefestet tillegg som følger stillingen"/>
    <n v="0"/>
    <n v="0"/>
    <n v="9666.7199999999993"/>
    <n v="2831"/>
    <n v="839.76"/>
    <x v="14"/>
    <s v="380"/>
    <s v="Ås kommune"/>
    <x v="0"/>
  </r>
  <r>
    <x v="3"/>
    <s v="101060"/>
    <s v="Avtalefestet tillegg som følger stillingen"/>
    <n v="0"/>
    <n v="0"/>
    <n v="25241.06"/>
    <n v="51158"/>
    <n v="37029.51"/>
    <x v="22"/>
    <s v="320"/>
    <s v="Ås kommune"/>
    <x v="0"/>
  </r>
  <r>
    <x v="3"/>
    <s v="101060"/>
    <s v="Avtalefestet tillegg som følger stillingen"/>
    <n v="25007"/>
    <n v="0"/>
    <n v="23702.59"/>
    <n v="22115"/>
    <n v="23385.89"/>
    <x v="20"/>
    <s v="390"/>
    <s v="Ås kommune"/>
    <x v="0"/>
  </r>
  <r>
    <x v="3"/>
    <s v="101060"/>
    <s v="Avtalefestet tillegg som følger stillingen"/>
    <n v="29104"/>
    <n v="0"/>
    <n v="37138.519999999997"/>
    <n v="75201"/>
    <n v="74225.69"/>
    <x v="17"/>
    <s v="360"/>
    <s v="Ås kommune"/>
    <x v="0"/>
  </r>
  <r>
    <x v="3"/>
    <s v="101060"/>
    <s v="Avtalefestet tillegg som følger stillingen"/>
    <n v="31634"/>
    <n v="0"/>
    <n v="28717.88"/>
    <n v="22596"/>
    <n v="27003.07"/>
    <x v="18"/>
    <s v="310"/>
    <s v="Ås kommune"/>
    <x v="0"/>
  </r>
  <r>
    <x v="3"/>
    <s v="101060"/>
    <s v="Avtalefestet tillegg som følger stillingen"/>
    <n v="31634"/>
    <n v="0"/>
    <n v="32831.870000000003"/>
    <n v="31634"/>
    <n v="31044.5"/>
    <x v="21"/>
    <s v="340"/>
    <s v="Ås kommune"/>
    <x v="0"/>
  </r>
  <r>
    <x v="3"/>
    <s v="101060"/>
    <s v="Avtalefestet tillegg som følger stillingen"/>
    <n v="35199"/>
    <n v="0"/>
    <n v="35266.71"/>
    <n v="35199"/>
    <n v="32020.59"/>
    <x v="15"/>
    <s v="370"/>
    <s v="Ås kommune"/>
    <x v="0"/>
  </r>
  <r>
    <x v="3"/>
    <s v="101060"/>
    <s v="Avtalefestet tillegg som følger stillingen"/>
    <n v="36787"/>
    <n v="0"/>
    <n v="38285.94"/>
    <n v="34912"/>
    <n v="36257.75"/>
    <x v="19"/>
    <s v="350"/>
    <s v="Ås kommune"/>
    <x v="0"/>
  </r>
  <r>
    <x v="3"/>
    <s v="101060"/>
    <s v="Avtalefestet tillegg som følger stillingen"/>
    <n v="47180"/>
    <n v="0"/>
    <n v="51164.1"/>
    <n v="24584"/>
    <n v="47180.78"/>
    <x v="16"/>
    <s v="330"/>
    <s v="Ås kommune"/>
    <x v="0"/>
  </r>
  <r>
    <x v="3"/>
    <s v="101061"/>
    <s v="Funksjonstillegg lærere"/>
    <n v="0"/>
    <n v="0"/>
    <n v="113807.95"/>
    <n v="175058"/>
    <n v="203788.77"/>
    <x v="22"/>
    <s v="320"/>
    <s v="Ås kommune"/>
    <x v="0"/>
  </r>
  <r>
    <x v="3"/>
    <s v="101061"/>
    <s v="Funksjonstillegg lærere"/>
    <n v="346178"/>
    <n v="0"/>
    <n v="432426.8"/>
    <n v="387074"/>
    <n v="405719.35"/>
    <x v="18"/>
    <s v="310"/>
    <s v="Ås kommune"/>
    <x v="0"/>
  </r>
  <r>
    <x v="3"/>
    <s v="101061"/>
    <s v="Funksjonstillegg lærere"/>
    <n v="366242"/>
    <n v="0"/>
    <n v="362138.73"/>
    <n v="363710"/>
    <n v="390966.52"/>
    <x v="19"/>
    <s v="350"/>
    <s v="Ås kommune"/>
    <x v="0"/>
  </r>
  <r>
    <x v="3"/>
    <s v="101061"/>
    <s v="Funksjonstillegg lærere"/>
    <n v="433620"/>
    <n v="0"/>
    <n v="462967.42"/>
    <n v="457145"/>
    <n v="524657.56999999995"/>
    <x v="16"/>
    <s v="330"/>
    <s v="Ås kommune"/>
    <x v="0"/>
  </r>
  <r>
    <x v="3"/>
    <s v="101061"/>
    <s v="Funksjonstillegg lærere"/>
    <n v="434117"/>
    <n v="0"/>
    <n v="431519.32"/>
    <n v="418603"/>
    <n v="480432.13"/>
    <x v="15"/>
    <s v="370"/>
    <s v="Ås kommune"/>
    <x v="0"/>
  </r>
  <r>
    <x v="3"/>
    <s v="101061"/>
    <s v="Funksjonstillegg lærere"/>
    <n v="531891"/>
    <n v="0"/>
    <n v="699872.64"/>
    <n v="614321"/>
    <n v="706201.1"/>
    <x v="14"/>
    <s v="380"/>
    <s v="Ås kommune"/>
    <x v="0"/>
  </r>
  <r>
    <x v="3"/>
    <s v="101061"/>
    <s v="Funksjonstillegg lærere"/>
    <n v="565687"/>
    <n v="0"/>
    <n v="663098.03"/>
    <n v="684505"/>
    <n v="715577.3"/>
    <x v="21"/>
    <s v="340"/>
    <s v="Ås kommune"/>
    <x v="0"/>
  </r>
  <r>
    <x v="3"/>
    <s v="101061"/>
    <s v="Funksjonstillegg lærere"/>
    <n v="619572"/>
    <n v="0"/>
    <n v="646705.99"/>
    <n v="338229"/>
    <n v="608519"/>
    <x v="20"/>
    <s v="390"/>
    <s v="Ås kommune"/>
    <x v="0"/>
  </r>
  <r>
    <x v="3"/>
    <s v="101061"/>
    <s v="Funksjonstillegg lærere"/>
    <n v="663564"/>
    <n v="0"/>
    <n v="639567.68000000005"/>
    <n v="652314"/>
    <n v="702593.55"/>
    <x v="17"/>
    <s v="360"/>
    <s v="Ås kommune"/>
    <x v="0"/>
  </r>
  <r>
    <x v="3"/>
    <s v="101070"/>
    <s v="Andre tillegg (inkl. lørdags-, søndags-, helligdag"/>
    <n v="0"/>
    <n v="0"/>
    <n v="0"/>
    <n v="0"/>
    <n v="4460.76"/>
    <x v="18"/>
    <s v="310"/>
    <s v="Ås kommune"/>
    <x v="0"/>
  </r>
  <r>
    <x v="3"/>
    <s v="101070"/>
    <s v="Andre tillegg (inkl. lørdags-, søndags-, helligdag"/>
    <n v="0"/>
    <n v="0"/>
    <n v="0"/>
    <n v="0"/>
    <n v="21120"/>
    <x v="15"/>
    <s v="370"/>
    <s v="Ås kommune"/>
    <x v="0"/>
  </r>
  <r>
    <x v="3"/>
    <s v="101070"/>
    <s v="Andre tillegg (inkl. lørdags-, søndags-, helligdag"/>
    <n v="0"/>
    <n v="0"/>
    <n v="928"/>
    <n v="0"/>
    <n v="0"/>
    <x v="16"/>
    <s v="330"/>
    <s v="Ås kommune"/>
    <x v="0"/>
  </r>
  <r>
    <x v="3"/>
    <s v="101070"/>
    <s v="Andre tillegg (inkl. lørdags-, søndags-, helligdag"/>
    <n v="0"/>
    <n v="0"/>
    <n v="1557.5"/>
    <n v="0"/>
    <n v="0"/>
    <x v="22"/>
    <s v="320"/>
    <s v="Ås kommune"/>
    <x v="0"/>
  </r>
  <r>
    <x v="3"/>
    <s v="101080"/>
    <s v="Annen fastlønn"/>
    <n v="0"/>
    <n v="0"/>
    <n v="18327.689999999999"/>
    <n v="0"/>
    <n v="0"/>
    <x v="16"/>
    <s v="330"/>
    <s v="Ås kommune"/>
    <x v="0"/>
  </r>
  <r>
    <x v="3"/>
    <s v="101090"/>
    <s v="Feriepengeavsetning faste stillinger"/>
    <n v="0"/>
    <n v="0"/>
    <n v="497623.52"/>
    <n v="800111"/>
    <n v="930345.32"/>
    <x v="22"/>
    <s v="320"/>
    <s v="Ås kommune"/>
    <x v="0"/>
  </r>
  <r>
    <x v="3"/>
    <s v="101090"/>
    <s v="Feriepengeavsetning faste stillinger"/>
    <n v="312760"/>
    <n v="0"/>
    <n v="257266.12"/>
    <n v="312760"/>
    <n v="346193.91999999998"/>
    <x v="13"/>
    <s v="300"/>
    <s v="Ås kommune"/>
    <x v="0"/>
  </r>
  <r>
    <x v="3"/>
    <s v="101090"/>
    <s v="Feriepengeavsetning faste stillinger"/>
    <n v="1330743"/>
    <n v="0"/>
    <n v="1444351.34"/>
    <n v="1342521"/>
    <n v="1630385.07"/>
    <x v="18"/>
    <s v="310"/>
    <s v="Ås kommune"/>
    <x v="0"/>
  </r>
  <r>
    <x v="3"/>
    <s v="101090"/>
    <s v="Feriepengeavsetning faste stillinger"/>
    <n v="1642065"/>
    <n v="0"/>
    <n v="1603287.55"/>
    <n v="1614073"/>
    <n v="1647324.05"/>
    <x v="19"/>
    <s v="350"/>
    <s v="Ås kommune"/>
    <x v="0"/>
  </r>
  <r>
    <x v="3"/>
    <s v="101090"/>
    <s v="Feriepengeavsetning faste stillinger"/>
    <n v="1691708"/>
    <n v="0"/>
    <n v="1720173.3"/>
    <n v="1678798"/>
    <n v="1788893.8"/>
    <x v="15"/>
    <s v="370"/>
    <s v="Ås kommune"/>
    <x v="0"/>
  </r>
  <r>
    <x v="3"/>
    <s v="101090"/>
    <s v="Feriepengeavsetning faste stillinger"/>
    <n v="2192808"/>
    <n v="0"/>
    <n v="2330225.8199999998"/>
    <n v="2131890"/>
    <n v="2334495.3199999998"/>
    <x v="16"/>
    <s v="330"/>
    <s v="Ås kommune"/>
    <x v="0"/>
  </r>
  <r>
    <x v="3"/>
    <s v="101090"/>
    <s v="Feriepengeavsetning faste stillinger"/>
    <n v="2600624"/>
    <n v="0"/>
    <n v="2619708.3199999998"/>
    <n v="2499736"/>
    <n v="2700022.45"/>
    <x v="17"/>
    <s v="360"/>
    <s v="Ås kommune"/>
    <x v="0"/>
  </r>
  <r>
    <x v="3"/>
    <s v="101090"/>
    <s v="Feriepengeavsetning faste stillinger"/>
    <n v="3179248"/>
    <n v="0"/>
    <n v="2933859.66"/>
    <n v="2655959"/>
    <n v="2765913.03"/>
    <x v="20"/>
    <s v="390"/>
    <s v="Ås kommune"/>
    <x v="0"/>
  </r>
  <r>
    <x v="3"/>
    <s v="101090"/>
    <s v="Feriepengeavsetning faste stillinger"/>
    <n v="3769161"/>
    <n v="0"/>
    <n v="3349745.54"/>
    <n v="3294864"/>
    <n v="3136453.04"/>
    <x v="14"/>
    <s v="380"/>
    <s v="Ås kommune"/>
    <x v="0"/>
  </r>
  <r>
    <x v="3"/>
    <s v="101090"/>
    <s v="Feriepengeavsetning faste stillinger"/>
    <n v="4465635"/>
    <n v="0"/>
    <n v="4212824.2699999996"/>
    <n v="4035455"/>
    <n v="4384019.09"/>
    <x v="21"/>
    <s v="340"/>
    <s v="Ås kommune"/>
    <x v="0"/>
  </r>
  <r>
    <x v="3"/>
    <s v="102000"/>
    <s v="Vikarer (inkl. arb.giverperioden)"/>
    <n v="-154499"/>
    <n v="0"/>
    <n v="378721.38"/>
    <n v="195185"/>
    <n v="487698.16"/>
    <x v="18"/>
    <s v="310"/>
    <s v="Ås kommune"/>
    <x v="0"/>
  </r>
  <r>
    <x v="3"/>
    <s v="102000"/>
    <s v="Vikarer (inkl. arb.giverperioden)"/>
    <n v="-25544"/>
    <n v="0"/>
    <n v="340958.54"/>
    <n v="25544"/>
    <n v="456748.67"/>
    <x v="22"/>
    <s v="320"/>
    <s v="Ås kommune"/>
    <x v="0"/>
  </r>
  <r>
    <x v="3"/>
    <s v="102000"/>
    <s v="Vikarer (inkl. arb.giverperioden)"/>
    <n v="0"/>
    <n v="0"/>
    <n v="0"/>
    <n v="0"/>
    <n v="11504.79"/>
    <x v="13"/>
    <s v="300"/>
    <s v="Ås kommune"/>
    <x v="0"/>
  </r>
  <r>
    <x v="3"/>
    <s v="102000"/>
    <s v="Vikarer (inkl. arb.giverperioden)"/>
    <n v="0"/>
    <n v="0"/>
    <n v="201968.25"/>
    <n v="51500"/>
    <n v="454920.14"/>
    <x v="19"/>
    <s v="350"/>
    <s v="Ås kommune"/>
    <x v="0"/>
  </r>
  <r>
    <x v="3"/>
    <s v="102000"/>
    <s v="Vikarer (inkl. arb.giverperioden)"/>
    <n v="0"/>
    <n v="0"/>
    <n v="376524.58"/>
    <n v="431570"/>
    <n v="1351679.21"/>
    <x v="21"/>
    <s v="340"/>
    <s v="Ås kommune"/>
    <x v="0"/>
  </r>
  <r>
    <x v="3"/>
    <s v="102000"/>
    <s v="Vikarer (inkl. arb.giverperioden)"/>
    <n v="0"/>
    <n v="0"/>
    <n v="662598.93000000005"/>
    <n v="560000"/>
    <n v="1257966.1200000001"/>
    <x v="20"/>
    <s v="390"/>
    <s v="Ås kommune"/>
    <x v="0"/>
  </r>
  <r>
    <x v="3"/>
    <s v="102000"/>
    <s v="Vikarer (inkl. arb.giverperioden)"/>
    <n v="0"/>
    <n v="0"/>
    <n v="2159495.92"/>
    <n v="222702"/>
    <n v="2376513.2599999998"/>
    <x v="14"/>
    <s v="380"/>
    <s v="Ås kommune"/>
    <x v="0"/>
  </r>
  <r>
    <x v="3"/>
    <s v="102000"/>
    <s v="Vikarer (inkl. arb.giverperioden)"/>
    <n v="16282"/>
    <n v="0"/>
    <n v="323809.99"/>
    <n v="250000"/>
    <n v="519033.56"/>
    <x v="16"/>
    <s v="330"/>
    <s v="Ås kommune"/>
    <x v="0"/>
  </r>
  <r>
    <x v="3"/>
    <s v="102000"/>
    <s v="Vikarer (inkl. arb.giverperioden)"/>
    <n v="89328"/>
    <n v="0"/>
    <n v="705982.8"/>
    <n v="0"/>
    <n v="838632.71"/>
    <x v="17"/>
    <s v="360"/>
    <s v="Ås kommune"/>
    <x v="0"/>
  </r>
  <r>
    <x v="3"/>
    <s v="102000"/>
    <s v="Vikarer (inkl. arb.giverperioden)"/>
    <n v="320547"/>
    <n v="0"/>
    <n v="291488.69"/>
    <n v="103000"/>
    <n v="720975.35999999999"/>
    <x v="15"/>
    <s v="370"/>
    <s v="Ås kommune"/>
    <x v="0"/>
  </r>
  <r>
    <x v="3"/>
    <s v="102005"/>
    <s v="Vikar foreldrepermisjon"/>
    <n v="0"/>
    <n v="0"/>
    <n v="1574.22"/>
    <n v="0"/>
    <n v="377903.67"/>
    <x v="20"/>
    <s v="390"/>
    <s v="Ås kommune"/>
    <x v="0"/>
  </r>
  <r>
    <x v="3"/>
    <s v="102005"/>
    <s v="Vikar foreldrepermisjon"/>
    <n v="0"/>
    <n v="0"/>
    <n v="78220.460000000006"/>
    <n v="0"/>
    <n v="0"/>
    <x v="22"/>
    <s v="320"/>
    <s v="Ås kommune"/>
    <x v="0"/>
  </r>
  <r>
    <x v="3"/>
    <s v="102010"/>
    <s v="Vikar ved syke-/fødselsperm med refusjon"/>
    <n v="0"/>
    <n v="0"/>
    <n v="3653.47"/>
    <n v="0"/>
    <n v="0"/>
    <x v="22"/>
    <s v="320"/>
    <s v="Ås kommune"/>
    <x v="0"/>
  </r>
  <r>
    <x v="3"/>
    <s v="102010"/>
    <s v="Vikar ved syke-/fødselsperm med refusjon"/>
    <n v="0"/>
    <n v="0"/>
    <n v="43465.55"/>
    <n v="0"/>
    <n v="0"/>
    <x v="14"/>
    <s v="380"/>
    <s v="Ås kommune"/>
    <x v="0"/>
  </r>
  <r>
    <x v="3"/>
    <s v="102010"/>
    <s v="Vikar ved syke-/fødselsperm med refusjon"/>
    <n v="0"/>
    <n v="0"/>
    <n v="81777.62"/>
    <n v="0"/>
    <n v="89403.199999999997"/>
    <x v="18"/>
    <s v="310"/>
    <s v="Ås kommune"/>
    <x v="0"/>
  </r>
  <r>
    <x v="3"/>
    <s v="102010"/>
    <s v="Vikar ved syke-/fødselsperm med refusjon"/>
    <n v="0"/>
    <n v="0"/>
    <n v="169549.71"/>
    <n v="0"/>
    <n v="70824.850000000006"/>
    <x v="20"/>
    <s v="390"/>
    <s v="Ås kommune"/>
    <x v="0"/>
  </r>
  <r>
    <x v="3"/>
    <s v="102010"/>
    <s v="Vikar ved syke-/fødselsperm med refusjon"/>
    <n v="0"/>
    <n v="0"/>
    <n v="191961.14"/>
    <n v="0"/>
    <n v="63153.19"/>
    <x v="17"/>
    <s v="360"/>
    <s v="Ås kommune"/>
    <x v="0"/>
  </r>
  <r>
    <x v="3"/>
    <s v="102010"/>
    <s v="Vikar ved syke-/fødselsperm med refusjon"/>
    <n v="0"/>
    <n v="0"/>
    <n v="205809.28"/>
    <n v="0"/>
    <n v="41047.800000000003"/>
    <x v="16"/>
    <s v="330"/>
    <s v="Ås kommune"/>
    <x v="0"/>
  </r>
  <r>
    <x v="3"/>
    <s v="102010"/>
    <s v="Vikar ved syke-/fødselsperm med refusjon"/>
    <n v="0"/>
    <n v="0"/>
    <n v="1660663.22"/>
    <n v="149350"/>
    <n v="1773282.4"/>
    <x v="21"/>
    <s v="340"/>
    <s v="Ås kommune"/>
    <x v="0"/>
  </r>
  <r>
    <x v="3"/>
    <s v="102020"/>
    <s v="Ferievikarer"/>
    <n v="0"/>
    <n v="0"/>
    <n v="0"/>
    <n v="0"/>
    <n v="3656.47"/>
    <x v="15"/>
    <s v="370"/>
    <s v="Ås kommune"/>
    <x v="0"/>
  </r>
  <r>
    <x v="3"/>
    <s v="102020"/>
    <s v="Ferievikarer"/>
    <n v="0"/>
    <n v="0"/>
    <n v="12895.71"/>
    <n v="0"/>
    <n v="92620.08"/>
    <x v="16"/>
    <s v="330"/>
    <s v="Ås kommune"/>
    <x v="0"/>
  </r>
  <r>
    <x v="3"/>
    <s v="102020"/>
    <s v="Ferievikarer"/>
    <n v="0"/>
    <n v="0"/>
    <n v="67412.600000000006"/>
    <n v="0"/>
    <n v="0"/>
    <x v="18"/>
    <s v="310"/>
    <s v="Ås kommune"/>
    <x v="0"/>
  </r>
  <r>
    <x v="3"/>
    <s v="102070"/>
    <s v="Andre tillegg (inkl. lørdags-, søndags-, helligdag"/>
    <n v="0"/>
    <n v="0"/>
    <n v="0"/>
    <n v="0"/>
    <n v="14128.23"/>
    <x v="21"/>
    <s v="340"/>
    <s v="Ås kommune"/>
    <x v="0"/>
  </r>
  <r>
    <x v="3"/>
    <s v="102070"/>
    <s v="Andre tillegg (inkl. lørdags-, søndags-, helligdag"/>
    <n v="0"/>
    <n v="0"/>
    <n v="0"/>
    <n v="0"/>
    <n v="15816.67"/>
    <x v="20"/>
    <s v="390"/>
    <s v="Ås kommune"/>
    <x v="0"/>
  </r>
  <r>
    <x v="3"/>
    <s v="102070"/>
    <s v="Andre tillegg (inkl. lørdags-, søndags-, helligdag"/>
    <n v="0"/>
    <n v="0"/>
    <n v="49769.25"/>
    <n v="0"/>
    <n v="53376"/>
    <x v="14"/>
    <s v="380"/>
    <s v="Ås kommune"/>
    <x v="0"/>
  </r>
  <r>
    <x v="3"/>
    <s v="102080"/>
    <s v="Annen vikar"/>
    <n v="0"/>
    <n v="0"/>
    <n v="0"/>
    <n v="44290"/>
    <n v="0"/>
    <x v="15"/>
    <s v="370"/>
    <s v="Ås kommune"/>
    <x v="0"/>
  </r>
  <r>
    <x v="3"/>
    <s v="102090"/>
    <s v="Feriepengeavsetning"/>
    <n v="0"/>
    <n v="0"/>
    <n v="0"/>
    <n v="0"/>
    <n v="5732.04"/>
    <x v="15"/>
    <s v="370"/>
    <s v="Ås kommune"/>
    <x v="0"/>
  </r>
  <r>
    <x v="3"/>
    <s v="102090"/>
    <s v="Feriepengeavsetning"/>
    <n v="0"/>
    <n v="0"/>
    <n v="0"/>
    <n v="0"/>
    <n v="12156.51"/>
    <x v="19"/>
    <s v="350"/>
    <s v="Ås kommune"/>
    <x v="0"/>
  </r>
  <r>
    <x v="3"/>
    <s v="102090"/>
    <s v="Feriepengeavsetning"/>
    <n v="0"/>
    <n v="0"/>
    <n v="13502.6"/>
    <n v="0"/>
    <n v="9414.49"/>
    <x v="22"/>
    <s v="320"/>
    <s v="Ås kommune"/>
    <x v="0"/>
  </r>
  <r>
    <x v="3"/>
    <s v="102090"/>
    <s v="Feriepengeavsetning"/>
    <n v="0"/>
    <n v="0"/>
    <n v="31763"/>
    <n v="0"/>
    <n v="16296.77"/>
    <x v="18"/>
    <s v="310"/>
    <s v="Ås kommune"/>
    <x v="0"/>
  </r>
  <r>
    <x v="3"/>
    <s v="102090"/>
    <s v="Feriepengeavsetning"/>
    <n v="0"/>
    <n v="0"/>
    <n v="32076.31"/>
    <n v="0"/>
    <n v="133643.48000000001"/>
    <x v="20"/>
    <s v="390"/>
    <s v="Ås kommune"/>
    <x v="0"/>
  </r>
  <r>
    <x v="3"/>
    <s v="102090"/>
    <s v="Feriepengeavsetning"/>
    <n v="0"/>
    <n v="0"/>
    <n v="38997.199999999997"/>
    <n v="0"/>
    <n v="80913.58"/>
    <x v="21"/>
    <s v="340"/>
    <s v="Ås kommune"/>
    <x v="0"/>
  </r>
  <r>
    <x v="3"/>
    <s v="102090"/>
    <s v="Feriepengeavsetning"/>
    <n v="0"/>
    <n v="0"/>
    <n v="53303.63"/>
    <n v="0"/>
    <n v="75346.240000000005"/>
    <x v="17"/>
    <s v="360"/>
    <s v="Ås kommune"/>
    <x v="0"/>
  </r>
  <r>
    <x v="3"/>
    <s v="102090"/>
    <s v="Feriepengeavsetning"/>
    <n v="0"/>
    <n v="0"/>
    <n v="173858.48"/>
    <n v="0"/>
    <n v="258148.12"/>
    <x v="14"/>
    <s v="380"/>
    <s v="Ås kommune"/>
    <x v="0"/>
  </r>
  <r>
    <x v="3"/>
    <s v="103000"/>
    <s v="Ekstrahjelp"/>
    <n v="0"/>
    <n v="0"/>
    <n v="0"/>
    <n v="44290"/>
    <n v="21952.77"/>
    <x v="14"/>
    <s v="380"/>
    <s v="Ås kommune"/>
    <x v="0"/>
  </r>
  <r>
    <x v="3"/>
    <s v="103000"/>
    <s v="Ekstrahjelp"/>
    <n v="0"/>
    <n v="0"/>
    <n v="88319.37"/>
    <n v="0"/>
    <n v="79420.899999999994"/>
    <x v="19"/>
    <s v="350"/>
    <s v="Ås kommune"/>
    <x v="0"/>
  </r>
  <r>
    <x v="3"/>
    <s v="103000"/>
    <s v="Ekstrahjelp"/>
    <n v="0"/>
    <n v="0"/>
    <n v="187616.52"/>
    <n v="0"/>
    <n v="158983.73000000001"/>
    <x v="18"/>
    <s v="310"/>
    <s v="Ås kommune"/>
    <x v="0"/>
  </r>
  <r>
    <x v="3"/>
    <s v="103010"/>
    <s v="Engasjementer"/>
    <n v="0"/>
    <n v="0"/>
    <n v="95525.7"/>
    <n v="0"/>
    <n v="752950.86"/>
    <x v="18"/>
    <s v="310"/>
    <s v="Ås kommune"/>
    <x v="0"/>
  </r>
  <r>
    <x v="3"/>
    <s v="103010"/>
    <s v="Engasjementer"/>
    <n v="0"/>
    <n v="0"/>
    <n v="114825.36"/>
    <n v="0"/>
    <n v="298500.92"/>
    <x v="15"/>
    <s v="370"/>
    <s v="Ås kommune"/>
    <x v="0"/>
  </r>
  <r>
    <x v="3"/>
    <s v="103010"/>
    <s v="Engasjementer"/>
    <n v="0"/>
    <n v="0"/>
    <n v="131923.22"/>
    <n v="0"/>
    <n v="194111.13"/>
    <x v="17"/>
    <s v="360"/>
    <s v="Ås kommune"/>
    <x v="0"/>
  </r>
  <r>
    <x v="3"/>
    <s v="103010"/>
    <s v="Engasjementer"/>
    <n v="0"/>
    <n v="0"/>
    <n v="363194.51"/>
    <n v="0"/>
    <n v="89020.25"/>
    <x v="20"/>
    <s v="390"/>
    <s v="Ås kommune"/>
    <x v="0"/>
  </r>
  <r>
    <x v="3"/>
    <s v="103010"/>
    <s v="Engasjementer"/>
    <n v="0"/>
    <n v="0"/>
    <n v="447797.6"/>
    <n v="0"/>
    <n v="461448.22"/>
    <x v="19"/>
    <s v="350"/>
    <s v="Ås kommune"/>
    <x v="0"/>
  </r>
  <r>
    <x v="3"/>
    <s v="103010"/>
    <s v="Engasjementer"/>
    <n v="0"/>
    <n v="0"/>
    <n v="935813.3"/>
    <n v="0"/>
    <n v="1063410.7"/>
    <x v="21"/>
    <s v="340"/>
    <s v="Ås kommune"/>
    <x v="0"/>
  </r>
  <r>
    <x v="3"/>
    <s v="103010"/>
    <s v="Engasjementer"/>
    <n v="0"/>
    <n v="0"/>
    <n v="2393196.86"/>
    <n v="0"/>
    <n v="2465335.1800000002"/>
    <x v="14"/>
    <s v="380"/>
    <s v="Ås kommune"/>
    <x v="0"/>
  </r>
  <r>
    <x v="3"/>
    <s v="103090"/>
    <s v="Feriepengeavsetning"/>
    <n v="0"/>
    <n v="0"/>
    <n v="0"/>
    <n v="0"/>
    <n v="346.6"/>
    <x v="17"/>
    <s v="360"/>
    <s v="Ås kommune"/>
    <x v="0"/>
  </r>
  <r>
    <x v="3"/>
    <s v="103090"/>
    <s v="Feriepengeavsetning"/>
    <n v="0"/>
    <n v="0"/>
    <n v="0"/>
    <n v="0"/>
    <n v="1534.64"/>
    <x v="15"/>
    <s v="370"/>
    <s v="Ås kommune"/>
    <x v="0"/>
  </r>
  <r>
    <x v="3"/>
    <s v="103090"/>
    <s v="Feriepengeavsetning"/>
    <n v="0"/>
    <n v="0"/>
    <n v="0"/>
    <n v="0"/>
    <n v="5773.88"/>
    <x v="22"/>
    <s v="320"/>
    <s v="Ås kommune"/>
    <x v="0"/>
  </r>
  <r>
    <x v="3"/>
    <s v="103090"/>
    <s v="Feriepengeavsetning"/>
    <n v="0"/>
    <n v="0"/>
    <n v="0"/>
    <n v="0"/>
    <n v="17856.32"/>
    <x v="18"/>
    <s v="310"/>
    <s v="Ås kommune"/>
    <x v="0"/>
  </r>
  <r>
    <x v="3"/>
    <s v="103090"/>
    <s v="Feriepengeavsetning"/>
    <n v="0"/>
    <n v="0"/>
    <n v="7254.18"/>
    <n v="0"/>
    <n v="6819"/>
    <x v="14"/>
    <s v="380"/>
    <s v="Ås kommune"/>
    <x v="0"/>
  </r>
  <r>
    <x v="3"/>
    <s v="103090"/>
    <s v="Feriepengeavsetning"/>
    <n v="0"/>
    <n v="0"/>
    <n v="41457.26"/>
    <n v="0"/>
    <n v="38286.449999999997"/>
    <x v="19"/>
    <s v="350"/>
    <s v="Ås kommune"/>
    <x v="0"/>
  </r>
  <r>
    <x v="3"/>
    <s v="104000"/>
    <s v="Overtid"/>
    <n v="0"/>
    <n v="0"/>
    <n v="0"/>
    <n v="0"/>
    <n v="4070.54"/>
    <x v="15"/>
    <s v="370"/>
    <s v="Ås kommune"/>
    <x v="0"/>
  </r>
  <r>
    <x v="3"/>
    <s v="104000"/>
    <s v="Overtid"/>
    <n v="0"/>
    <n v="0"/>
    <n v="1784.55"/>
    <n v="0"/>
    <n v="4460.76"/>
    <x v="18"/>
    <s v="310"/>
    <s v="Ås kommune"/>
    <x v="0"/>
  </r>
  <r>
    <x v="3"/>
    <s v="104000"/>
    <s v="Overtid"/>
    <n v="0"/>
    <n v="0"/>
    <n v="4817.95"/>
    <n v="0"/>
    <n v="12092.05"/>
    <x v="19"/>
    <s v="350"/>
    <s v="Ås kommune"/>
    <x v="0"/>
  </r>
  <r>
    <x v="3"/>
    <s v="104000"/>
    <s v="Overtid"/>
    <n v="0"/>
    <n v="0"/>
    <n v="6919.62"/>
    <n v="20600"/>
    <n v="2310.7399999999998"/>
    <x v="14"/>
    <s v="380"/>
    <s v="Ås kommune"/>
    <x v="0"/>
  </r>
  <r>
    <x v="3"/>
    <s v="104000"/>
    <s v="Overtid"/>
    <n v="0"/>
    <n v="0"/>
    <n v="9364.86"/>
    <n v="10300"/>
    <n v="6994.19"/>
    <x v="20"/>
    <s v="390"/>
    <s v="Ås kommune"/>
    <x v="0"/>
  </r>
  <r>
    <x v="3"/>
    <s v="104000"/>
    <s v="Overtid"/>
    <n v="0"/>
    <n v="0"/>
    <n v="9657.48"/>
    <n v="0"/>
    <n v="0"/>
    <x v="13"/>
    <s v="300"/>
    <s v="Ås kommune"/>
    <x v="0"/>
  </r>
  <r>
    <x v="3"/>
    <s v="104000"/>
    <s v="Overtid"/>
    <n v="0"/>
    <n v="0"/>
    <n v="18213.830000000002"/>
    <n v="0"/>
    <n v="21099.66"/>
    <x v="21"/>
    <s v="340"/>
    <s v="Ås kommune"/>
    <x v="0"/>
  </r>
  <r>
    <x v="3"/>
    <s v="104000"/>
    <s v="Overtid"/>
    <n v="0"/>
    <n v="0"/>
    <n v="19672.2"/>
    <n v="4120"/>
    <n v="7866.36"/>
    <x v="22"/>
    <s v="320"/>
    <s v="Ås kommune"/>
    <x v="0"/>
  </r>
  <r>
    <x v="3"/>
    <s v="104000"/>
    <s v="Overtid"/>
    <n v="0"/>
    <n v="0"/>
    <n v="41803.11"/>
    <n v="36050"/>
    <n v="117904.64"/>
    <x v="16"/>
    <s v="330"/>
    <s v="Ås kommune"/>
    <x v="0"/>
  </r>
  <r>
    <x v="3"/>
    <s v="104000"/>
    <s v="Overtid"/>
    <n v="0"/>
    <n v="0"/>
    <n v="87336.2"/>
    <n v="0"/>
    <n v="7904.11"/>
    <x v="17"/>
    <s v="360"/>
    <s v="Ås kommune"/>
    <x v="0"/>
  </r>
  <r>
    <x v="3"/>
    <s v="105010"/>
    <s v="Avlastning"/>
    <n v="0"/>
    <n v="0"/>
    <n v="0"/>
    <n v="0"/>
    <n v="10560"/>
    <x v="22"/>
    <s v="320"/>
    <s v="Ås kommune"/>
    <x v="0"/>
  </r>
  <r>
    <x v="3"/>
    <s v="105030"/>
    <s v="Honorarer"/>
    <n v="0"/>
    <n v="0"/>
    <n v="0"/>
    <n v="0"/>
    <n v="15600"/>
    <x v="18"/>
    <s v="310"/>
    <s v="Ås kommune"/>
    <x v="0"/>
  </r>
  <r>
    <x v="3"/>
    <s v="105030"/>
    <s v="Honorarer"/>
    <n v="0"/>
    <n v="0"/>
    <n v="0"/>
    <n v="0"/>
    <n v="18000"/>
    <x v="21"/>
    <s v="340"/>
    <s v="Ås kommune"/>
    <x v="0"/>
  </r>
  <r>
    <x v="3"/>
    <s v="105030"/>
    <s v="Honorarer"/>
    <n v="0"/>
    <n v="0"/>
    <n v="45000"/>
    <n v="0"/>
    <n v="26400"/>
    <x v="16"/>
    <s v="330"/>
    <s v="Ås kommune"/>
    <x v="0"/>
  </r>
  <r>
    <x v="3"/>
    <s v="105030"/>
    <s v="Honorarer"/>
    <n v="0"/>
    <n v="0"/>
    <n v="46101.3"/>
    <n v="0"/>
    <n v="0"/>
    <x v="20"/>
    <s v="390"/>
    <s v="Ås kommune"/>
    <x v="0"/>
  </r>
  <r>
    <x v="3"/>
    <s v="105030"/>
    <s v="Honorarer"/>
    <n v="0"/>
    <n v="0"/>
    <n v="110351.59"/>
    <n v="35000"/>
    <n v="68261.89"/>
    <x v="14"/>
    <s v="380"/>
    <s v="Ås kommune"/>
    <x v="0"/>
  </r>
  <r>
    <x v="3"/>
    <s v="105040"/>
    <s v="Støttekontakt"/>
    <n v="0"/>
    <n v="0"/>
    <n v="0"/>
    <n v="0"/>
    <n v="1558.22"/>
    <x v="21"/>
    <s v="340"/>
    <s v="Ås kommune"/>
    <x v="0"/>
  </r>
  <r>
    <x v="3"/>
    <s v="105050"/>
    <s v="Forskjøvet arbeidstid"/>
    <n v="0"/>
    <n v="0"/>
    <n v="2840.72"/>
    <n v="11330"/>
    <n v="49"/>
    <x v="21"/>
    <s v="340"/>
    <s v="Ås kommune"/>
    <x v="0"/>
  </r>
  <r>
    <x v="3"/>
    <s v="105060"/>
    <s v="Telefongodtgjørelse"/>
    <n v="0"/>
    <n v="0"/>
    <n v="0"/>
    <n v="0"/>
    <n v="7000"/>
    <x v="16"/>
    <s v="330"/>
    <s v="Ås kommune"/>
    <x v="0"/>
  </r>
  <r>
    <x v="3"/>
    <s v="105070"/>
    <s v="Diverse lønn og trekkpliktige godtgjørelser."/>
    <n v="0"/>
    <n v="0"/>
    <n v="0"/>
    <n v="0"/>
    <n v="1117.1300000000001"/>
    <x v="21"/>
    <s v="340"/>
    <s v="Ås kommune"/>
    <x v="0"/>
  </r>
  <r>
    <x v="3"/>
    <s v="105070"/>
    <s v="Diverse lønn og trekkpliktige godtgjørelser."/>
    <n v="0"/>
    <n v="0"/>
    <n v="0"/>
    <n v="0"/>
    <n v="10214.6"/>
    <x v="22"/>
    <s v="320"/>
    <s v="Ås kommune"/>
    <x v="0"/>
  </r>
  <r>
    <x v="3"/>
    <s v="105070"/>
    <s v="Diverse lønn og trekkpliktige godtgjørelser."/>
    <n v="0"/>
    <n v="0"/>
    <n v="747.43"/>
    <n v="0"/>
    <n v="3032.72"/>
    <x v="18"/>
    <s v="310"/>
    <s v="Ås kommune"/>
    <x v="0"/>
  </r>
  <r>
    <x v="3"/>
    <s v="105070"/>
    <s v="Diverse lønn og trekkpliktige godtgjørelser."/>
    <n v="0"/>
    <n v="0"/>
    <n v="6203.13"/>
    <n v="0"/>
    <n v="0"/>
    <x v="19"/>
    <s v="350"/>
    <s v="Ås kommune"/>
    <x v="0"/>
  </r>
  <r>
    <x v="3"/>
    <s v="105070"/>
    <s v="Diverse lønn og trekkpliktige godtgjørelser."/>
    <n v="0"/>
    <n v="0"/>
    <n v="26346.31"/>
    <n v="0"/>
    <n v="0"/>
    <x v="14"/>
    <s v="380"/>
    <s v="Ås kommune"/>
    <x v="0"/>
  </r>
  <r>
    <x v="3"/>
    <s v="105080"/>
    <s v="Annen lønn"/>
    <n v="0"/>
    <n v="0"/>
    <n v="-21120"/>
    <n v="0"/>
    <n v="40920"/>
    <x v="21"/>
    <s v="340"/>
    <s v="Ås kommune"/>
    <x v="0"/>
  </r>
  <r>
    <x v="3"/>
    <s v="105080"/>
    <s v="Annen lønn"/>
    <n v="0"/>
    <n v="0"/>
    <n v="4565.78"/>
    <n v="0"/>
    <n v="0"/>
    <x v="16"/>
    <s v="330"/>
    <s v="Ås kommune"/>
    <x v="0"/>
  </r>
  <r>
    <x v="3"/>
    <s v="105080"/>
    <s v="Annen lønn"/>
    <n v="0"/>
    <n v="0"/>
    <n v="16410.18"/>
    <n v="0"/>
    <n v="23076.82"/>
    <x v="17"/>
    <s v="360"/>
    <s v="Ås kommune"/>
    <x v="0"/>
  </r>
  <r>
    <x v="3"/>
    <s v="105093"/>
    <s v="Stipend trekkpliktige"/>
    <n v="0"/>
    <n v="0"/>
    <n v="0"/>
    <n v="0"/>
    <n v="60000"/>
    <x v="16"/>
    <s v="330"/>
    <s v="Ås kommune"/>
    <x v="0"/>
  </r>
  <r>
    <x v="3"/>
    <s v="105093"/>
    <s v="Stipend trekkpliktige"/>
    <n v="0"/>
    <n v="0"/>
    <n v="240000"/>
    <n v="0"/>
    <n v="120000"/>
    <x v="21"/>
    <s v="340"/>
    <s v="Ås kommune"/>
    <x v="0"/>
  </r>
  <r>
    <x v="3"/>
    <s v="108020"/>
    <s v="Godtgjørelse folkevalgte"/>
    <n v="0"/>
    <n v="0"/>
    <n v="0"/>
    <n v="0"/>
    <n v="3453"/>
    <x v="18"/>
    <s v="310"/>
    <s v="Ås kommune"/>
    <x v="0"/>
  </r>
  <r>
    <x v="3"/>
    <s v="109000"/>
    <s v="Pensjon fellesordning"/>
    <n v="-4087"/>
    <n v="0"/>
    <n v="216897.15"/>
    <n v="398249"/>
    <n v="449074.35"/>
    <x v="22"/>
    <s v="320"/>
    <s v="Ås kommune"/>
    <x v="0"/>
  </r>
  <r>
    <x v="3"/>
    <s v="109000"/>
    <s v="Pensjon fellesordning"/>
    <n v="346608"/>
    <n v="0"/>
    <n v="293547.86"/>
    <n v="346608"/>
    <n v="411665.32"/>
    <x v="13"/>
    <s v="300"/>
    <s v="Ås kommune"/>
    <x v="0"/>
  </r>
  <r>
    <x v="3"/>
    <s v="109000"/>
    <s v="Pensjon fellesordning"/>
    <n v="408194"/>
    <n v="0"/>
    <n v="540281.14"/>
    <n v="422079"/>
    <n v="693683.14"/>
    <x v="18"/>
    <s v="310"/>
    <s v="Ås kommune"/>
    <x v="0"/>
  </r>
  <r>
    <x v="3"/>
    <s v="109000"/>
    <s v="Pensjon fellesordning"/>
    <n v="552880"/>
    <n v="0"/>
    <n v="574381.73"/>
    <n v="558002"/>
    <n v="587328.61"/>
    <x v="19"/>
    <s v="350"/>
    <s v="Ås kommune"/>
    <x v="0"/>
  </r>
  <r>
    <x v="3"/>
    <s v="109000"/>
    <s v="Pensjon fellesordning"/>
    <n v="638709"/>
    <n v="0"/>
    <n v="640635.06000000006"/>
    <n v="684874"/>
    <n v="480346.87"/>
    <x v="20"/>
    <s v="390"/>
    <s v="Ås kommune"/>
    <x v="0"/>
  </r>
  <r>
    <x v="3"/>
    <s v="109000"/>
    <s v="Pensjon fellesordning"/>
    <n v="690679"/>
    <n v="0"/>
    <n v="827544"/>
    <n v="634046"/>
    <n v="696939.87"/>
    <x v="14"/>
    <s v="380"/>
    <s v="Ås kommune"/>
    <x v="0"/>
  </r>
  <r>
    <x v="3"/>
    <s v="109000"/>
    <s v="Pensjon fellesordning"/>
    <n v="718676"/>
    <n v="0"/>
    <n v="764866.59"/>
    <n v="846042"/>
    <n v="836283.49"/>
    <x v="15"/>
    <s v="370"/>
    <s v="Ås kommune"/>
    <x v="0"/>
  </r>
  <r>
    <x v="3"/>
    <s v="109000"/>
    <s v="Pensjon fellesordning"/>
    <n v="749011"/>
    <n v="0"/>
    <n v="779546.74"/>
    <n v="819629"/>
    <n v="889473.07"/>
    <x v="17"/>
    <s v="360"/>
    <s v="Ås kommune"/>
    <x v="0"/>
  </r>
  <r>
    <x v="3"/>
    <s v="109000"/>
    <s v="Pensjon fellesordning"/>
    <n v="803506"/>
    <n v="0"/>
    <n v="916376.97"/>
    <n v="917680"/>
    <n v="881809.94"/>
    <x v="16"/>
    <s v="330"/>
    <s v="Ås kommune"/>
    <x v="0"/>
  </r>
  <r>
    <x v="3"/>
    <s v="109000"/>
    <s v="Pensjon fellesordning"/>
    <n v="2367280"/>
    <n v="0"/>
    <n v="2491803.25"/>
    <n v="2629996"/>
    <n v="2814786.95"/>
    <x v="21"/>
    <s v="340"/>
    <s v="Ås kommune"/>
    <x v="0"/>
  </r>
  <r>
    <x v="3"/>
    <s v="109010"/>
    <s v="Pensjon lærere"/>
    <n v="0"/>
    <n v="0"/>
    <n v="353245.96"/>
    <n v="515121"/>
    <n v="595564.88"/>
    <x v="22"/>
    <s v="320"/>
    <s v="Ås kommune"/>
    <x v="0"/>
  </r>
  <r>
    <x v="3"/>
    <s v="109010"/>
    <s v="Pensjon lærere"/>
    <n v="82848"/>
    <n v="0"/>
    <n v="60642.92"/>
    <n v="82848"/>
    <n v="64768.69"/>
    <x v="13"/>
    <s v="300"/>
    <s v="Ås kommune"/>
    <x v="0"/>
  </r>
  <r>
    <x v="3"/>
    <s v="109010"/>
    <s v="Pensjon lærere"/>
    <n v="1042334"/>
    <n v="0"/>
    <n v="1110065.74"/>
    <n v="1092768"/>
    <n v="1179741.52"/>
    <x v="18"/>
    <s v="310"/>
    <s v="Ås kommune"/>
    <x v="0"/>
  </r>
  <r>
    <x v="3"/>
    <s v="109010"/>
    <s v="Pensjon lærere"/>
    <n v="1286166"/>
    <n v="0"/>
    <n v="1266997.54"/>
    <n v="1165821"/>
    <n v="1217924.1299999999"/>
    <x v="15"/>
    <s v="370"/>
    <s v="Ås kommune"/>
    <x v="0"/>
  </r>
  <r>
    <x v="3"/>
    <s v="109010"/>
    <s v="Pensjon lærere"/>
    <n v="1344087"/>
    <n v="0"/>
    <n v="1337253.6000000001"/>
    <n v="1316142"/>
    <n v="1353011.08"/>
    <x v="19"/>
    <s v="350"/>
    <s v="Ås kommune"/>
    <x v="0"/>
  </r>
  <r>
    <x v="3"/>
    <s v="109010"/>
    <s v="Pensjon lærere"/>
    <n v="1698800"/>
    <n v="0"/>
    <n v="1712957.74"/>
    <n v="1579987"/>
    <n v="1698714.64"/>
    <x v="16"/>
    <s v="330"/>
    <s v="Ås kommune"/>
    <x v="0"/>
  </r>
  <r>
    <x v="3"/>
    <s v="109010"/>
    <s v="Pensjon lærere"/>
    <n v="2200244"/>
    <n v="0"/>
    <n v="2188949.66"/>
    <n v="2023259"/>
    <n v="2200261.21"/>
    <x v="17"/>
    <s v="360"/>
    <s v="Ås kommune"/>
    <x v="0"/>
  </r>
  <r>
    <x v="3"/>
    <s v="109010"/>
    <s v="Pensjon lærere"/>
    <n v="2838728"/>
    <n v="0"/>
    <n v="2594488.89"/>
    <n v="2368440"/>
    <n v="2628435.7999999998"/>
    <x v="20"/>
    <s v="390"/>
    <s v="Ås kommune"/>
    <x v="0"/>
  </r>
  <r>
    <x v="3"/>
    <s v="109010"/>
    <s v="Pensjon lærere"/>
    <n v="3016528"/>
    <n v="0"/>
    <n v="2647688.89"/>
    <n v="2425839"/>
    <n v="2514918.9300000002"/>
    <x v="21"/>
    <s v="340"/>
    <s v="Ås kommune"/>
    <x v="0"/>
  </r>
  <r>
    <x v="3"/>
    <s v="109010"/>
    <s v="Pensjon lærere"/>
    <n v="3471982"/>
    <n v="0"/>
    <n v="3076712.42"/>
    <n v="3044884"/>
    <n v="3021053.3"/>
    <x v="14"/>
    <s v="380"/>
    <s v="Ås kommune"/>
    <x v="0"/>
  </r>
  <r>
    <x v="3"/>
    <s v="109050"/>
    <s v="Kollektiv ulykkes-/gruppelivsforsikring"/>
    <n v="0"/>
    <n v="0"/>
    <n v="2602.62"/>
    <n v="0"/>
    <n v="3834.3"/>
    <x v="13"/>
    <s v="300"/>
    <s v="Ås kommune"/>
    <x v="0"/>
  </r>
  <r>
    <x v="3"/>
    <s v="109050"/>
    <s v="Kollektiv ulykkes-/gruppelivsforsikring"/>
    <n v="0"/>
    <n v="0"/>
    <n v="4957.3999999999996"/>
    <n v="0"/>
    <n v="9243.19"/>
    <x v="22"/>
    <s v="320"/>
    <s v="Ås kommune"/>
    <x v="0"/>
  </r>
  <r>
    <x v="3"/>
    <s v="109050"/>
    <s v="Kollektiv ulykkes-/gruppelivsforsikring"/>
    <n v="0"/>
    <n v="0"/>
    <n v="14922.6"/>
    <n v="0"/>
    <n v="18141.82"/>
    <x v="18"/>
    <s v="310"/>
    <s v="Ås kommune"/>
    <x v="0"/>
  </r>
  <r>
    <x v="3"/>
    <s v="109050"/>
    <s v="Kollektiv ulykkes-/gruppelivsforsikring"/>
    <n v="0"/>
    <n v="0"/>
    <n v="18367.53"/>
    <n v="0"/>
    <n v="19693.39"/>
    <x v="19"/>
    <s v="350"/>
    <s v="Ås kommune"/>
    <x v="0"/>
  </r>
  <r>
    <x v="3"/>
    <s v="109050"/>
    <s v="Kollektiv ulykkes-/gruppelivsforsikring"/>
    <n v="0"/>
    <n v="0"/>
    <n v="20325.43"/>
    <n v="0"/>
    <n v="22047.06"/>
    <x v="15"/>
    <s v="370"/>
    <s v="Ås kommune"/>
    <x v="0"/>
  </r>
  <r>
    <x v="3"/>
    <s v="109050"/>
    <s v="Kollektiv ulykkes-/gruppelivsforsikring"/>
    <n v="0"/>
    <n v="0"/>
    <n v="24422.1"/>
    <n v="0"/>
    <n v="24900.85"/>
    <x v="16"/>
    <s v="330"/>
    <s v="Ås kommune"/>
    <x v="0"/>
  </r>
  <r>
    <x v="3"/>
    <s v="109050"/>
    <s v="Kollektiv ulykkes-/gruppelivsforsikring"/>
    <n v="0"/>
    <n v="0"/>
    <n v="28208.25"/>
    <n v="0"/>
    <n v="31593.25"/>
    <x v="17"/>
    <s v="360"/>
    <s v="Ås kommune"/>
    <x v="0"/>
  </r>
  <r>
    <x v="3"/>
    <s v="109050"/>
    <s v="Kollektiv ulykkes-/gruppelivsforsikring"/>
    <n v="0"/>
    <n v="0"/>
    <n v="32993.440000000002"/>
    <n v="0"/>
    <n v="33689.879999999997"/>
    <x v="20"/>
    <s v="390"/>
    <s v="Ås kommune"/>
    <x v="0"/>
  </r>
  <r>
    <x v="3"/>
    <s v="109050"/>
    <s v="Kollektiv ulykkes-/gruppelivsforsikring"/>
    <n v="0"/>
    <n v="0"/>
    <n v="39743.440000000002"/>
    <n v="0"/>
    <n v="40500.160000000003"/>
    <x v="14"/>
    <s v="380"/>
    <s v="Ås kommune"/>
    <x v="0"/>
  </r>
  <r>
    <x v="3"/>
    <s v="109050"/>
    <s v="Kollektiv ulykkes-/gruppelivsforsikring"/>
    <n v="0"/>
    <n v="0"/>
    <n v="48298.9"/>
    <n v="0"/>
    <n v="51660.14"/>
    <x v="21"/>
    <s v="340"/>
    <s v="Ås kommune"/>
    <x v="0"/>
  </r>
  <r>
    <x v="3"/>
    <s v="109055"/>
    <s v="Motkonto fordel kollektiv ulykke og premieavvik"/>
    <n v="0"/>
    <n v="0"/>
    <n v="-48298.9"/>
    <n v="0"/>
    <n v="-51660.14"/>
    <x v="21"/>
    <s v="340"/>
    <s v="Ås kommune"/>
    <x v="0"/>
  </r>
  <r>
    <x v="3"/>
    <s v="109055"/>
    <s v="Motkonto fordel kollektiv ulykke og premieavvik"/>
    <n v="0"/>
    <n v="0"/>
    <n v="-39743.440000000002"/>
    <n v="0"/>
    <n v="-40500.160000000003"/>
    <x v="14"/>
    <s v="380"/>
    <s v="Ås kommune"/>
    <x v="0"/>
  </r>
  <r>
    <x v="3"/>
    <s v="109055"/>
    <s v="Motkonto fordel kollektiv ulykke og premieavvik"/>
    <n v="0"/>
    <n v="0"/>
    <n v="-32993.440000000002"/>
    <n v="0"/>
    <n v="-33689.879999999997"/>
    <x v="20"/>
    <s v="390"/>
    <s v="Ås kommune"/>
    <x v="0"/>
  </r>
  <r>
    <x v="3"/>
    <s v="109055"/>
    <s v="Motkonto fordel kollektiv ulykke og premieavvik"/>
    <n v="0"/>
    <n v="0"/>
    <n v="-28208.25"/>
    <n v="0"/>
    <n v="-31593.25"/>
    <x v="17"/>
    <s v="360"/>
    <s v="Ås kommune"/>
    <x v="0"/>
  </r>
  <r>
    <x v="3"/>
    <s v="109055"/>
    <s v="Motkonto fordel kollektiv ulykke og premieavvik"/>
    <n v="0"/>
    <n v="0"/>
    <n v="-24422.1"/>
    <n v="0"/>
    <n v="-24900.85"/>
    <x v="16"/>
    <s v="330"/>
    <s v="Ås kommune"/>
    <x v="0"/>
  </r>
  <r>
    <x v="3"/>
    <s v="109055"/>
    <s v="Motkonto fordel kollektiv ulykke og premieavvik"/>
    <n v="0"/>
    <n v="0"/>
    <n v="-20325.43"/>
    <n v="0"/>
    <n v="-22047.06"/>
    <x v="15"/>
    <s v="370"/>
    <s v="Ås kommune"/>
    <x v="0"/>
  </r>
  <r>
    <x v="3"/>
    <s v="109055"/>
    <s v="Motkonto fordel kollektiv ulykke og premieavvik"/>
    <n v="0"/>
    <n v="0"/>
    <n v="-18367.53"/>
    <n v="0"/>
    <n v="-19693.39"/>
    <x v="19"/>
    <s v="350"/>
    <s v="Ås kommune"/>
    <x v="0"/>
  </r>
  <r>
    <x v="3"/>
    <s v="109055"/>
    <s v="Motkonto fordel kollektiv ulykke og premieavvik"/>
    <n v="0"/>
    <n v="0"/>
    <n v="-14922.6"/>
    <n v="0"/>
    <n v="-18141.82"/>
    <x v="18"/>
    <s v="310"/>
    <s v="Ås kommune"/>
    <x v="0"/>
  </r>
  <r>
    <x v="3"/>
    <s v="109055"/>
    <s v="Motkonto fordel kollektiv ulykke og premieavvik"/>
    <n v="0"/>
    <n v="0"/>
    <n v="-4957.3999999999996"/>
    <n v="0"/>
    <n v="-9243.19"/>
    <x v="22"/>
    <s v="320"/>
    <s v="Ås kommune"/>
    <x v="0"/>
  </r>
  <r>
    <x v="3"/>
    <s v="109055"/>
    <s v="Motkonto fordel kollektiv ulykke og premieavvik"/>
    <n v="0"/>
    <n v="0"/>
    <n v="-2602.62"/>
    <n v="0"/>
    <n v="-3834.3"/>
    <x v="13"/>
    <s v="300"/>
    <s v="Ås kommune"/>
    <x v="0"/>
  </r>
  <r>
    <x v="3"/>
    <s v="109900"/>
    <s v="Arbeidsgiveravgift"/>
    <n v="-4178"/>
    <n v="0"/>
    <n v="597012.6"/>
    <n v="1120725"/>
    <n v="1137167.3899999999"/>
    <x v="22"/>
    <s v="320"/>
    <s v="Ås kommune"/>
    <x v="0"/>
  </r>
  <r>
    <x v="3"/>
    <s v="109900"/>
    <s v="Arbeidsgiveravgift"/>
    <n v="472144"/>
    <n v="0"/>
    <n v="342970.38"/>
    <n v="472144"/>
    <n v="453351.5"/>
    <x v="13"/>
    <s v="300"/>
    <s v="Ås kommune"/>
    <x v="0"/>
  </r>
  <r>
    <x v="3"/>
    <s v="109900"/>
    <s v="Arbeidsgiveravgift"/>
    <n v="1856520"/>
    <n v="0"/>
    <n v="1674921.92"/>
    <n v="1935762"/>
    <n v="1932214.07"/>
    <x v="18"/>
    <s v="310"/>
    <s v="Ås kommune"/>
    <x v="0"/>
  </r>
  <r>
    <x v="3"/>
    <s v="109900"/>
    <s v="Arbeidsgiveravgift"/>
    <n v="2421682"/>
    <n v="0"/>
    <n v="2099790.56"/>
    <n v="2387362"/>
    <n v="2151675.58"/>
    <x v="19"/>
    <s v="350"/>
    <s v="Ås kommune"/>
    <x v="0"/>
  </r>
  <r>
    <x v="3"/>
    <s v="109900"/>
    <s v="Arbeidsgiveravgift"/>
    <n v="2512404"/>
    <n v="0"/>
    <n v="2223862.3199999998"/>
    <n v="2473842"/>
    <n v="2199178.5099999998"/>
    <x v="15"/>
    <s v="370"/>
    <s v="Ås kommune"/>
    <x v="0"/>
  </r>
  <r>
    <x v="3"/>
    <s v="109900"/>
    <s v="Arbeidsgiveravgift"/>
    <n v="3164693"/>
    <n v="0"/>
    <n v="2885738.88"/>
    <n v="3123279"/>
    <n v="2961876.73"/>
    <x v="16"/>
    <s v="330"/>
    <s v="Ås kommune"/>
    <x v="0"/>
  </r>
  <r>
    <x v="3"/>
    <s v="109900"/>
    <s v="Arbeidsgiveravgift"/>
    <n v="3795044"/>
    <n v="0"/>
    <n v="3148826.61"/>
    <n v="3623371"/>
    <n v="3343075.26"/>
    <x v="17"/>
    <s v="360"/>
    <s v="Ås kommune"/>
    <x v="0"/>
  </r>
  <r>
    <x v="3"/>
    <s v="109900"/>
    <s v="Arbeidsgiveravgift"/>
    <n v="4564654"/>
    <n v="0"/>
    <n v="3432359.78"/>
    <n v="3944399"/>
    <n v="3426622.85"/>
    <x v="20"/>
    <s v="390"/>
    <s v="Ås kommune"/>
    <x v="0"/>
  </r>
  <r>
    <x v="3"/>
    <s v="109900"/>
    <s v="Arbeidsgiveravgift"/>
    <n v="5493002"/>
    <n v="0"/>
    <n v="4519406.57"/>
    <n v="4850863"/>
    <n v="4299827.29"/>
    <x v="14"/>
    <s v="380"/>
    <s v="Ås kommune"/>
    <x v="0"/>
  </r>
  <r>
    <x v="3"/>
    <s v="109900"/>
    <s v="Arbeidsgiveravgift"/>
    <n v="6598324"/>
    <n v="0"/>
    <n v="5282540.8"/>
    <n v="6049994"/>
    <n v="5265772.53"/>
    <x v="21"/>
    <s v="340"/>
    <s v="Ås kommune"/>
    <x v="0"/>
  </r>
  <r>
    <x v="3"/>
    <s v="109920"/>
    <s v="Arbeidsgiveravgift avsatte feriepenger"/>
    <n v="0"/>
    <n v="0"/>
    <n v="36274.46"/>
    <n v="0"/>
    <n v="48813.29"/>
    <x v="13"/>
    <s v="300"/>
    <s v="Ås kommune"/>
    <x v="0"/>
  </r>
  <r>
    <x v="3"/>
    <s v="109920"/>
    <s v="Arbeidsgiveravgift avsatte feriepenger"/>
    <n v="0"/>
    <n v="0"/>
    <n v="72068.72"/>
    <n v="0"/>
    <n v="133320.17000000001"/>
    <x v="22"/>
    <s v="320"/>
    <s v="Ås kommune"/>
    <x v="0"/>
  </r>
  <r>
    <x v="3"/>
    <s v="109920"/>
    <s v="Arbeidsgiveravgift avsatte feriepenger"/>
    <n v="0"/>
    <n v="0"/>
    <n v="208132.09"/>
    <n v="0"/>
    <n v="234699.92"/>
    <x v="18"/>
    <s v="310"/>
    <s v="Ås kommune"/>
    <x v="0"/>
  </r>
  <r>
    <x v="3"/>
    <s v="109920"/>
    <s v="Arbeidsgiveravgift avsatte feriepenger"/>
    <n v="0"/>
    <n v="0"/>
    <n v="231909.09"/>
    <n v="0"/>
    <n v="239385.12"/>
    <x v="19"/>
    <s v="350"/>
    <s v="Ås kommune"/>
    <x v="0"/>
  </r>
  <r>
    <x v="3"/>
    <s v="109920"/>
    <s v="Arbeidsgiveravgift avsatte feriepenger"/>
    <n v="0"/>
    <n v="0"/>
    <n v="242544.49"/>
    <n v="0"/>
    <n v="253258.57"/>
    <x v="15"/>
    <s v="370"/>
    <s v="Ås kommune"/>
    <x v="0"/>
  </r>
  <r>
    <x v="3"/>
    <s v="109920"/>
    <s v="Arbeidsgiveravgift avsatte feriepenger"/>
    <n v="0"/>
    <n v="0"/>
    <n v="328561.77"/>
    <n v="0"/>
    <n v="329163.81"/>
    <x v="16"/>
    <s v="330"/>
    <s v="Ås kommune"/>
    <x v="0"/>
  </r>
  <r>
    <x v="3"/>
    <s v="109920"/>
    <s v="Arbeidsgiveravgift avsatte feriepenger"/>
    <n v="0"/>
    <n v="0"/>
    <n v="376894.71999999997"/>
    <n v="0"/>
    <n v="391375.51"/>
    <x v="17"/>
    <s v="360"/>
    <s v="Ås kommune"/>
    <x v="0"/>
  </r>
  <r>
    <x v="3"/>
    <s v="109920"/>
    <s v="Arbeidsgiveravgift avsatte feriepenger"/>
    <n v="0"/>
    <n v="0"/>
    <n v="418196.96"/>
    <n v="0"/>
    <n v="408837.14"/>
    <x v="20"/>
    <s v="390"/>
    <s v="Ås kommune"/>
    <x v="0"/>
  </r>
  <r>
    <x v="3"/>
    <s v="109920"/>
    <s v="Arbeidsgiveravgift avsatte feriepenger"/>
    <n v="0"/>
    <n v="0"/>
    <n v="497851.13"/>
    <n v="0"/>
    <n v="479599.76"/>
    <x v="14"/>
    <s v="380"/>
    <s v="Ås kommune"/>
    <x v="0"/>
  </r>
  <r>
    <x v="3"/>
    <s v="109920"/>
    <s v="Arbeidsgiveravgift avsatte feriepenger"/>
    <n v="0"/>
    <n v="0"/>
    <n v="599506.96"/>
    <n v="0"/>
    <n v="629555.38"/>
    <x v="21"/>
    <s v="340"/>
    <s v="Ås kommune"/>
    <x v="0"/>
  </r>
  <r>
    <x v="3"/>
    <s v="110000"/>
    <s v="Kontorrekvisita"/>
    <n v="-1"/>
    <n v="0"/>
    <n v="0"/>
    <n v="6847"/>
    <n v="0"/>
    <x v="21"/>
    <s v="340"/>
    <s v="Ås kommune"/>
    <x v="1"/>
  </r>
  <r>
    <x v="3"/>
    <s v="110000"/>
    <s v="Kontorrekvisita"/>
    <n v="0"/>
    <n v="0"/>
    <n v="0"/>
    <n v="0"/>
    <n v="1092.71"/>
    <x v="13"/>
    <s v="300"/>
    <s v="Ås kommune"/>
    <x v="1"/>
  </r>
  <r>
    <x v="3"/>
    <s v="110000"/>
    <s v="Kontorrekvisita"/>
    <n v="0"/>
    <n v="0"/>
    <n v="0"/>
    <n v="5100"/>
    <n v="3663.54"/>
    <x v="22"/>
    <s v="320"/>
    <s v="Ås kommune"/>
    <x v="1"/>
  </r>
  <r>
    <x v="3"/>
    <s v="110000"/>
    <s v="Kontorrekvisita"/>
    <n v="0"/>
    <n v="0"/>
    <n v="137.22999999999999"/>
    <n v="5722"/>
    <n v="0"/>
    <x v="19"/>
    <s v="350"/>
    <s v="Ås kommune"/>
    <x v="1"/>
  </r>
  <r>
    <x v="3"/>
    <s v="110000"/>
    <s v="Kontorrekvisita"/>
    <n v="0"/>
    <n v="0"/>
    <n v="371.2"/>
    <n v="29641"/>
    <n v="7489"/>
    <x v="15"/>
    <s v="370"/>
    <s v="Ås kommune"/>
    <x v="1"/>
  </r>
  <r>
    <x v="3"/>
    <s v="110000"/>
    <s v="Kontorrekvisita"/>
    <n v="0"/>
    <n v="0"/>
    <n v="502"/>
    <n v="4080"/>
    <n v="828.8"/>
    <x v="16"/>
    <s v="330"/>
    <s v="Ås kommune"/>
    <x v="1"/>
  </r>
  <r>
    <x v="3"/>
    <s v="110000"/>
    <s v="Kontorrekvisita"/>
    <n v="0"/>
    <n v="0"/>
    <n v="1423.15"/>
    <n v="3000"/>
    <n v="0"/>
    <x v="17"/>
    <s v="360"/>
    <s v="Ås kommune"/>
    <x v="1"/>
  </r>
  <r>
    <x v="3"/>
    <s v="110000"/>
    <s v="Kontorrekvisita"/>
    <n v="0"/>
    <n v="0"/>
    <n v="9276.4699999999993"/>
    <n v="8882"/>
    <n v="17210.13"/>
    <x v="18"/>
    <s v="310"/>
    <s v="Ås kommune"/>
    <x v="1"/>
  </r>
  <r>
    <x v="3"/>
    <s v="110000"/>
    <s v="Kontorrekvisita"/>
    <n v="0"/>
    <n v="0"/>
    <n v="25440.28"/>
    <n v="26530"/>
    <n v="26714.54"/>
    <x v="20"/>
    <s v="390"/>
    <s v="Ås kommune"/>
    <x v="1"/>
  </r>
  <r>
    <x v="3"/>
    <s v="110000"/>
    <s v="Kontorrekvisita"/>
    <n v="0"/>
    <n v="0"/>
    <n v="66517.509999999995"/>
    <n v="17167"/>
    <n v="70863.48"/>
    <x v="14"/>
    <s v="380"/>
    <s v="Ås kommune"/>
    <x v="1"/>
  </r>
  <r>
    <x v="3"/>
    <s v="110010"/>
    <s v="Abonnementer"/>
    <n v="-3708"/>
    <n v="0"/>
    <n v="5199.6000000000004"/>
    <n v="6234"/>
    <n v="9387.4"/>
    <x v="18"/>
    <s v="310"/>
    <s v="Ås kommune"/>
    <x v="1"/>
  </r>
  <r>
    <x v="3"/>
    <s v="110010"/>
    <s v="Abonnementer"/>
    <n v="-1"/>
    <n v="0"/>
    <n v="22226.799999999999"/>
    <n v="6412"/>
    <n v="9483.07"/>
    <x v="15"/>
    <s v="370"/>
    <s v="Ås kommune"/>
    <x v="1"/>
  </r>
  <r>
    <x v="3"/>
    <s v="110010"/>
    <s v="Abonnementer"/>
    <n v="0"/>
    <n v="0"/>
    <n v="5913"/>
    <n v="20400"/>
    <n v="731.25"/>
    <x v="13"/>
    <s v="300"/>
    <s v="Ås kommune"/>
    <x v="1"/>
  </r>
  <r>
    <x v="3"/>
    <s v="110010"/>
    <s v="Abonnementer"/>
    <n v="0"/>
    <n v="0"/>
    <n v="9088"/>
    <n v="5306"/>
    <n v="6134.2"/>
    <x v="20"/>
    <s v="390"/>
    <s v="Ås kommune"/>
    <x v="1"/>
  </r>
  <r>
    <x v="3"/>
    <s v="110010"/>
    <s v="Abonnementer"/>
    <n v="0"/>
    <n v="0"/>
    <n v="9244.7999999999993"/>
    <n v="15606"/>
    <n v="24016"/>
    <x v="14"/>
    <s v="380"/>
    <s v="Ås kommune"/>
    <x v="1"/>
  </r>
  <r>
    <x v="3"/>
    <s v="110010"/>
    <s v="Abonnementer"/>
    <n v="0"/>
    <n v="0"/>
    <n v="9782"/>
    <n v="6120"/>
    <n v="7683"/>
    <x v="16"/>
    <s v="330"/>
    <s v="Ås kommune"/>
    <x v="1"/>
  </r>
  <r>
    <x v="3"/>
    <s v="110010"/>
    <s v="Abonnementer"/>
    <n v="0"/>
    <n v="0"/>
    <n v="11410"/>
    <n v="8040"/>
    <n v="17937.060000000001"/>
    <x v="17"/>
    <s v="360"/>
    <s v="Ås kommune"/>
    <x v="1"/>
  </r>
  <r>
    <x v="3"/>
    <s v="110010"/>
    <s v="Abonnementer"/>
    <n v="0"/>
    <n v="0"/>
    <n v="12103.25"/>
    <n v="19102"/>
    <n v="19075"/>
    <x v="21"/>
    <s v="340"/>
    <s v="Ås kommune"/>
    <x v="1"/>
  </r>
  <r>
    <x v="3"/>
    <s v="110010"/>
    <s v="Abonnementer"/>
    <n v="0"/>
    <n v="0"/>
    <n v="12322.7"/>
    <n v="21420"/>
    <n v="10932.14"/>
    <x v="22"/>
    <s v="320"/>
    <s v="Ås kommune"/>
    <x v="1"/>
  </r>
  <r>
    <x v="3"/>
    <s v="110010"/>
    <s v="Abonnementer"/>
    <n v="0"/>
    <n v="0"/>
    <n v="14406.2"/>
    <n v="10425"/>
    <n v="10922.2"/>
    <x v="19"/>
    <s v="350"/>
    <s v="Ås kommune"/>
    <x v="1"/>
  </r>
  <r>
    <x v="3"/>
    <s v="110020"/>
    <s v="Innkjøp av kartverk"/>
    <n v="0"/>
    <n v="0"/>
    <n v="0"/>
    <n v="0"/>
    <n v="190"/>
    <x v="22"/>
    <s v="320"/>
    <s v="Ås kommune"/>
    <x v="1"/>
  </r>
  <r>
    <x v="3"/>
    <s v="110030"/>
    <s v="Faglitteratur"/>
    <n v="-500"/>
    <n v="0"/>
    <n v="758.95"/>
    <n v="3035"/>
    <n v="1332.62"/>
    <x v="19"/>
    <s v="350"/>
    <s v="Ås kommune"/>
    <x v="1"/>
  </r>
  <r>
    <x v="3"/>
    <s v="110030"/>
    <s v="Faglitteratur"/>
    <n v="-3"/>
    <n v="0"/>
    <n v="2653"/>
    <n v="3"/>
    <n v="4749.6000000000004"/>
    <x v="18"/>
    <s v="310"/>
    <s v="Ås kommune"/>
    <x v="1"/>
  </r>
  <r>
    <x v="3"/>
    <s v="110030"/>
    <s v="Faglitteratur"/>
    <n v="0"/>
    <n v="0"/>
    <n v="0"/>
    <n v="0"/>
    <n v="200"/>
    <x v="13"/>
    <s v="300"/>
    <s v="Ås kommune"/>
    <x v="1"/>
  </r>
  <r>
    <x v="3"/>
    <s v="110030"/>
    <s v="Faglitteratur"/>
    <n v="0"/>
    <n v="0"/>
    <n v="240"/>
    <n v="0"/>
    <n v="2296.1999999999998"/>
    <x v="14"/>
    <s v="380"/>
    <s v="Ås kommune"/>
    <x v="1"/>
  </r>
  <r>
    <x v="3"/>
    <s v="110030"/>
    <s v="Faglitteratur"/>
    <n v="0"/>
    <n v="0"/>
    <n v="663"/>
    <n v="0"/>
    <n v="-67.400000000000006"/>
    <x v="15"/>
    <s v="370"/>
    <s v="Ås kommune"/>
    <x v="1"/>
  </r>
  <r>
    <x v="3"/>
    <s v="110030"/>
    <s v="Faglitteratur"/>
    <n v="0"/>
    <n v="0"/>
    <n v="3358.44"/>
    <n v="5514"/>
    <n v="9574.75"/>
    <x v="21"/>
    <s v="340"/>
    <s v="Ås kommune"/>
    <x v="1"/>
  </r>
  <r>
    <x v="3"/>
    <s v="110030"/>
    <s v="Faglitteratur"/>
    <n v="0"/>
    <n v="0"/>
    <n v="3963.43"/>
    <n v="10612"/>
    <n v="9095.2000000000007"/>
    <x v="20"/>
    <s v="390"/>
    <s v="Ås kommune"/>
    <x v="1"/>
  </r>
  <r>
    <x v="3"/>
    <s v="110030"/>
    <s v="Faglitteratur"/>
    <n v="0"/>
    <n v="0"/>
    <n v="4308.3999999999996"/>
    <n v="8160"/>
    <n v="5789.8"/>
    <x v="16"/>
    <s v="330"/>
    <s v="Ås kommune"/>
    <x v="1"/>
  </r>
  <r>
    <x v="3"/>
    <s v="110030"/>
    <s v="Faglitteratur"/>
    <n v="0"/>
    <n v="0"/>
    <n v="8152.2"/>
    <n v="0"/>
    <n v="3287"/>
    <x v="17"/>
    <s v="360"/>
    <s v="Ås kommune"/>
    <x v="1"/>
  </r>
  <r>
    <x v="3"/>
    <s v="110040"/>
    <s v="Kopieringsmateriell"/>
    <n v="-10000"/>
    <n v="0"/>
    <n v="2204.25"/>
    <n v="20000"/>
    <n v="884.84"/>
    <x v="16"/>
    <s v="330"/>
    <s v="Ås kommune"/>
    <x v="1"/>
  </r>
  <r>
    <x v="3"/>
    <s v="110040"/>
    <s v="Kopieringsmateriell"/>
    <n v="0"/>
    <n v="0"/>
    <n v="0"/>
    <n v="7419"/>
    <n v="22452.639999999999"/>
    <x v="20"/>
    <s v="390"/>
    <s v="Ås kommune"/>
    <x v="1"/>
  </r>
  <r>
    <x v="3"/>
    <s v="110040"/>
    <s v="Kopieringsmateriell"/>
    <n v="0"/>
    <n v="0"/>
    <n v="0"/>
    <n v="10404"/>
    <n v="1749.13"/>
    <x v="15"/>
    <s v="370"/>
    <s v="Ås kommune"/>
    <x v="1"/>
  </r>
  <r>
    <x v="3"/>
    <s v="110040"/>
    <s v="Kopieringsmateriell"/>
    <n v="0"/>
    <n v="0"/>
    <n v="2463.0300000000002"/>
    <n v="15606"/>
    <n v="2027.92"/>
    <x v="22"/>
    <s v="320"/>
    <s v="Ås kommune"/>
    <x v="1"/>
  </r>
  <r>
    <x v="3"/>
    <s v="110500"/>
    <s v="Arbeidsmateriell inkl. matvarer til undervisning"/>
    <n v="-3"/>
    <n v="0"/>
    <n v="332811.62"/>
    <n v="158344"/>
    <n v="301491.28000000003"/>
    <x v="17"/>
    <s v="360"/>
    <s v="Ås kommune"/>
    <x v="1"/>
  </r>
  <r>
    <x v="3"/>
    <s v="110500"/>
    <s v="Arbeidsmateriell inkl. matvarer til undervisning"/>
    <n v="0"/>
    <n v="0"/>
    <n v="18165.61"/>
    <n v="81632"/>
    <n v="91862.83"/>
    <x v="22"/>
    <s v="320"/>
    <s v="Ås kommune"/>
    <x v="1"/>
  </r>
  <r>
    <x v="3"/>
    <s v="110500"/>
    <s v="Arbeidsmateriell inkl. matvarer til undervisning"/>
    <n v="0"/>
    <n v="0"/>
    <n v="73447.63"/>
    <n v="115898"/>
    <n v="70331.100000000006"/>
    <x v="15"/>
    <s v="370"/>
    <s v="Ås kommune"/>
    <x v="1"/>
  </r>
  <r>
    <x v="3"/>
    <s v="110500"/>
    <s v="Arbeidsmateriell inkl. matvarer til undervisning"/>
    <n v="0"/>
    <n v="0"/>
    <n v="78207.199999999997"/>
    <n v="25005"/>
    <n v="48022.81"/>
    <x v="18"/>
    <s v="310"/>
    <s v="Ås kommune"/>
    <x v="1"/>
  </r>
  <r>
    <x v="3"/>
    <s v="110500"/>
    <s v="Arbeidsmateriell inkl. matvarer til undervisning"/>
    <n v="0"/>
    <n v="0"/>
    <n v="121967.08"/>
    <n v="165548"/>
    <n v="171973.66"/>
    <x v="19"/>
    <s v="350"/>
    <s v="Ås kommune"/>
    <x v="1"/>
  </r>
  <r>
    <x v="3"/>
    <s v="110500"/>
    <s v="Arbeidsmateriell inkl. matvarer til undervisning"/>
    <n v="0"/>
    <n v="0"/>
    <n v="149034.29"/>
    <n v="127139"/>
    <n v="190111.28"/>
    <x v="20"/>
    <s v="390"/>
    <s v="Ås kommune"/>
    <x v="1"/>
  </r>
  <r>
    <x v="3"/>
    <s v="110500"/>
    <s v="Arbeidsmateriell inkl. matvarer til undervisning"/>
    <n v="0"/>
    <n v="0"/>
    <n v="228890.18"/>
    <n v="254898"/>
    <n v="248345.17"/>
    <x v="14"/>
    <s v="380"/>
    <s v="Ås kommune"/>
    <x v="1"/>
  </r>
  <r>
    <x v="3"/>
    <s v="110500"/>
    <s v="Arbeidsmateriell inkl. matvarer til undervisning"/>
    <n v="37000"/>
    <n v="0"/>
    <n v="171362.5"/>
    <n v="89523"/>
    <n v="146563.65"/>
    <x v="16"/>
    <s v="330"/>
    <s v="Ås kommune"/>
    <x v="1"/>
  </r>
  <r>
    <x v="3"/>
    <s v="110500"/>
    <s v="Arbeidsmateriell inkl. matvarer til undervisning"/>
    <n v="60866"/>
    <n v="0"/>
    <n v="384213.16"/>
    <n v="292592"/>
    <n v="524311.69999999995"/>
    <x v="21"/>
    <s v="340"/>
    <s v="Ås kommune"/>
    <x v="1"/>
  </r>
  <r>
    <x v="3"/>
    <s v="110510"/>
    <s v="Læremidler"/>
    <n v="0"/>
    <n v="0"/>
    <n v="70"/>
    <n v="0"/>
    <n v="70"/>
    <x v="13"/>
    <s v="300"/>
    <s v="Ås kommune"/>
    <x v="1"/>
  </r>
  <r>
    <x v="3"/>
    <s v="110510"/>
    <s v="Læremidler"/>
    <n v="0"/>
    <n v="0"/>
    <n v="10080"/>
    <n v="30002"/>
    <n v="12265.8"/>
    <x v="22"/>
    <s v="320"/>
    <s v="Ås kommune"/>
    <x v="1"/>
  </r>
  <r>
    <x v="3"/>
    <s v="110510"/>
    <s v="Læremidler"/>
    <n v="0"/>
    <n v="0"/>
    <n v="145995"/>
    <n v="65592"/>
    <n v="64987.77"/>
    <x v="19"/>
    <s v="350"/>
    <s v="Ås kommune"/>
    <x v="1"/>
  </r>
  <r>
    <x v="3"/>
    <s v="110510"/>
    <s v="Læremidler"/>
    <n v="0"/>
    <n v="0"/>
    <n v="153993.94"/>
    <n v="127345"/>
    <n v="392872.98"/>
    <x v="15"/>
    <s v="370"/>
    <s v="Ås kommune"/>
    <x v="1"/>
  </r>
  <r>
    <x v="3"/>
    <s v="110510"/>
    <s v="Læremidler"/>
    <n v="0"/>
    <n v="0"/>
    <n v="163507.12"/>
    <n v="142080"/>
    <n v="83405.61"/>
    <x v="17"/>
    <s v="360"/>
    <s v="Ås kommune"/>
    <x v="1"/>
  </r>
  <r>
    <x v="3"/>
    <s v="110510"/>
    <s v="Læremidler"/>
    <n v="0"/>
    <n v="0"/>
    <n v="265417.07"/>
    <n v="404865"/>
    <n v="272214.08"/>
    <x v="21"/>
    <s v="340"/>
    <s v="Ås kommune"/>
    <x v="1"/>
  </r>
  <r>
    <x v="3"/>
    <s v="110510"/>
    <s v="Læremidler"/>
    <n v="0"/>
    <n v="0"/>
    <n v="566166.88"/>
    <n v="176868"/>
    <n v="657565.74"/>
    <x v="14"/>
    <s v="380"/>
    <s v="Ås kommune"/>
    <x v="1"/>
  </r>
  <r>
    <x v="3"/>
    <s v="110510"/>
    <s v="Læremidler"/>
    <n v="0"/>
    <n v="0"/>
    <n v="694492.21"/>
    <n v="350000"/>
    <n v="344293.6"/>
    <x v="20"/>
    <s v="390"/>
    <s v="Ås kommune"/>
    <x v="1"/>
  </r>
  <r>
    <x v="3"/>
    <s v="110510"/>
    <s v="Læremidler"/>
    <n v="353"/>
    <n v="0"/>
    <n v="80831.289999999994"/>
    <n v="49364"/>
    <n v="96958.24"/>
    <x v="18"/>
    <s v="310"/>
    <s v="Ås kommune"/>
    <x v="1"/>
  </r>
  <r>
    <x v="3"/>
    <s v="110510"/>
    <s v="Læremidler"/>
    <n v="46999"/>
    <n v="0"/>
    <n v="197899.54"/>
    <n v="52835"/>
    <n v="10625.1"/>
    <x v="16"/>
    <s v="330"/>
    <s v="Ås kommune"/>
    <x v="1"/>
  </r>
  <r>
    <x v="3"/>
    <s v="110520"/>
    <s v="Aktiviteter"/>
    <n v="-10000"/>
    <n v="0"/>
    <n v="32822.36"/>
    <n v="47940"/>
    <n v="185658.28"/>
    <x v="16"/>
    <s v="330"/>
    <s v="Ås kommune"/>
    <x v="1"/>
  </r>
  <r>
    <x v="3"/>
    <s v="110520"/>
    <s v="Aktiviteter"/>
    <n v="0"/>
    <n v="0"/>
    <n v="0"/>
    <n v="0"/>
    <n v="400"/>
    <x v="19"/>
    <s v="350"/>
    <s v="Ås kommune"/>
    <x v="1"/>
  </r>
  <r>
    <x v="3"/>
    <s v="110520"/>
    <s v="Aktiviteter"/>
    <n v="0"/>
    <n v="0"/>
    <n v="0"/>
    <n v="0"/>
    <n v="483.8"/>
    <x v="13"/>
    <s v="300"/>
    <s v="Ås kommune"/>
    <x v="1"/>
  </r>
  <r>
    <x v="3"/>
    <s v="110520"/>
    <s v="Aktiviteter"/>
    <n v="0"/>
    <n v="0"/>
    <n v="0"/>
    <n v="0"/>
    <n v="1200"/>
    <x v="17"/>
    <s v="360"/>
    <s v="Ås kommune"/>
    <x v="1"/>
  </r>
  <r>
    <x v="3"/>
    <s v="110520"/>
    <s v="Aktiviteter"/>
    <n v="0"/>
    <n v="0"/>
    <n v="682"/>
    <n v="0"/>
    <n v="14763"/>
    <x v="15"/>
    <s v="370"/>
    <s v="Ås kommune"/>
    <x v="1"/>
  </r>
  <r>
    <x v="3"/>
    <s v="110520"/>
    <s v="Aktiviteter"/>
    <n v="0"/>
    <n v="0"/>
    <n v="1450"/>
    <n v="0"/>
    <n v="26791.09"/>
    <x v="22"/>
    <s v="320"/>
    <s v="Ås kommune"/>
    <x v="1"/>
  </r>
  <r>
    <x v="3"/>
    <s v="110520"/>
    <s v="Aktiviteter"/>
    <n v="0"/>
    <n v="0"/>
    <n v="1819.67"/>
    <n v="3150"/>
    <n v="19476.400000000001"/>
    <x v="18"/>
    <s v="310"/>
    <s v="Ås kommune"/>
    <x v="1"/>
  </r>
  <r>
    <x v="3"/>
    <s v="110520"/>
    <s v="Aktiviteter"/>
    <n v="0"/>
    <n v="0"/>
    <n v="16524.39"/>
    <n v="0"/>
    <n v="25225.09"/>
    <x v="14"/>
    <s v="380"/>
    <s v="Ås kommune"/>
    <x v="1"/>
  </r>
  <r>
    <x v="3"/>
    <s v="110520"/>
    <s v="Aktiviteter"/>
    <n v="0"/>
    <n v="0"/>
    <n v="17092.8"/>
    <n v="49847"/>
    <n v="1555"/>
    <x v="21"/>
    <s v="340"/>
    <s v="Ås kommune"/>
    <x v="1"/>
  </r>
  <r>
    <x v="3"/>
    <s v="110530"/>
    <s v="Skolebibliotek"/>
    <n v="0"/>
    <n v="0"/>
    <n v="0"/>
    <n v="0"/>
    <n v="2965"/>
    <x v="15"/>
    <s v="370"/>
    <s v="Ås kommune"/>
    <x v="1"/>
  </r>
  <r>
    <x v="3"/>
    <s v="110530"/>
    <s v="Skolebibliotek"/>
    <n v="0"/>
    <n v="0"/>
    <n v="0"/>
    <n v="5100"/>
    <n v="0"/>
    <x v="22"/>
    <s v="320"/>
    <s v="Ås kommune"/>
    <x v="1"/>
  </r>
  <r>
    <x v="3"/>
    <s v="110530"/>
    <s v="Skolebibliotek"/>
    <n v="0"/>
    <n v="0"/>
    <n v="0"/>
    <n v="13575"/>
    <n v="0"/>
    <x v="20"/>
    <s v="390"/>
    <s v="Ås kommune"/>
    <x v="1"/>
  </r>
  <r>
    <x v="3"/>
    <s v="110530"/>
    <s v="Skolebibliotek"/>
    <n v="0"/>
    <n v="0"/>
    <n v="0"/>
    <n v="15918"/>
    <n v="3838.2"/>
    <x v="21"/>
    <s v="340"/>
    <s v="Ås kommune"/>
    <x v="1"/>
  </r>
  <r>
    <x v="3"/>
    <s v="110530"/>
    <s v="Skolebibliotek"/>
    <n v="0"/>
    <n v="0"/>
    <n v="10312.799999999999"/>
    <n v="15300"/>
    <n v="0"/>
    <x v="16"/>
    <s v="330"/>
    <s v="Ås kommune"/>
    <x v="1"/>
  </r>
  <r>
    <x v="3"/>
    <s v="110530"/>
    <s v="Skolebibliotek"/>
    <n v="0"/>
    <n v="0"/>
    <n v="11713.8"/>
    <n v="0"/>
    <n v="4931.3999999999996"/>
    <x v="19"/>
    <s v="350"/>
    <s v="Ås kommune"/>
    <x v="1"/>
  </r>
  <r>
    <x v="3"/>
    <s v="110530"/>
    <s v="Skolebibliotek"/>
    <n v="0"/>
    <n v="0"/>
    <n v="12064.5"/>
    <n v="9551"/>
    <n v="0"/>
    <x v="18"/>
    <s v="310"/>
    <s v="Ås kommune"/>
    <x v="1"/>
  </r>
  <r>
    <x v="3"/>
    <s v="110530"/>
    <s v="Skolebibliotek"/>
    <n v="0"/>
    <n v="0"/>
    <n v="17085.8"/>
    <n v="10000"/>
    <n v="13030"/>
    <x v="17"/>
    <s v="360"/>
    <s v="Ås kommune"/>
    <x v="1"/>
  </r>
  <r>
    <x v="3"/>
    <s v="110530"/>
    <s v="Skolebibliotek"/>
    <n v="0"/>
    <n v="0"/>
    <n v="18288.8"/>
    <n v="41616"/>
    <n v="342461.98"/>
    <x v="14"/>
    <s v="380"/>
    <s v="Ås kommune"/>
    <x v="1"/>
  </r>
  <r>
    <x v="3"/>
    <s v="111000"/>
    <s v="Medisinsk forbruksmateriell"/>
    <n v="0"/>
    <n v="0"/>
    <n v="0"/>
    <n v="0"/>
    <n v="2240.8000000000002"/>
    <x v="15"/>
    <s v="370"/>
    <s v="Ås kommune"/>
    <x v="1"/>
  </r>
  <r>
    <x v="3"/>
    <s v="111000"/>
    <s v="Medisinsk forbruksmateriell"/>
    <n v="0"/>
    <n v="0"/>
    <n v="0"/>
    <n v="1061"/>
    <n v="0"/>
    <x v="18"/>
    <s v="310"/>
    <s v="Ås kommune"/>
    <x v="1"/>
  </r>
  <r>
    <x v="3"/>
    <s v="111000"/>
    <s v="Medisinsk forbruksmateriell"/>
    <n v="0"/>
    <n v="0"/>
    <n v="0"/>
    <n v="1530"/>
    <n v="1121.9000000000001"/>
    <x v="22"/>
    <s v="320"/>
    <s v="Ås kommune"/>
    <x v="1"/>
  </r>
  <r>
    <x v="3"/>
    <s v="111000"/>
    <s v="Medisinsk forbruksmateriell"/>
    <n v="0"/>
    <n v="0"/>
    <n v="769.48"/>
    <n v="3121"/>
    <n v="1304.8800000000001"/>
    <x v="14"/>
    <s v="380"/>
    <s v="Ås kommune"/>
    <x v="1"/>
  </r>
  <r>
    <x v="3"/>
    <s v="111000"/>
    <s v="Medisinsk forbruksmateriell"/>
    <n v="0"/>
    <n v="0"/>
    <n v="1076.8"/>
    <n v="5223"/>
    <n v="987.2"/>
    <x v="19"/>
    <s v="350"/>
    <s v="Ås kommune"/>
    <x v="1"/>
  </r>
  <r>
    <x v="3"/>
    <s v="111000"/>
    <s v="Medisinsk forbruksmateriell"/>
    <n v="0"/>
    <n v="0"/>
    <n v="2567.5"/>
    <n v="7140"/>
    <n v="1651.38"/>
    <x v="20"/>
    <s v="390"/>
    <s v="Ås kommune"/>
    <x v="1"/>
  </r>
  <r>
    <x v="3"/>
    <s v="111000"/>
    <s v="Medisinsk forbruksmateriell"/>
    <n v="0"/>
    <n v="0"/>
    <n v="3173.05"/>
    <n v="6120"/>
    <n v="14194.49"/>
    <x v="16"/>
    <s v="330"/>
    <s v="Ås kommune"/>
    <x v="1"/>
  </r>
  <r>
    <x v="3"/>
    <s v="111000"/>
    <s v="Medisinsk forbruksmateriell"/>
    <n v="0"/>
    <n v="0"/>
    <n v="3195.68"/>
    <n v="10696"/>
    <n v="7219.44"/>
    <x v="21"/>
    <s v="340"/>
    <s v="Ås kommune"/>
    <x v="1"/>
  </r>
  <r>
    <x v="3"/>
    <s v="111000"/>
    <s v="Medisinsk forbruksmateriell"/>
    <n v="0"/>
    <n v="0"/>
    <n v="4604.32"/>
    <n v="3000"/>
    <n v="1791.6"/>
    <x v="17"/>
    <s v="360"/>
    <s v="Ås kommune"/>
    <x v="1"/>
  </r>
  <r>
    <x v="3"/>
    <s v="111400"/>
    <s v="Medikamenter"/>
    <n v="0"/>
    <n v="0"/>
    <n v="0"/>
    <n v="0"/>
    <n v="401.6"/>
    <x v="21"/>
    <s v="340"/>
    <s v="Ås kommune"/>
    <x v="1"/>
  </r>
  <r>
    <x v="3"/>
    <s v="111500"/>
    <s v="Matvarer"/>
    <n v="0"/>
    <n v="0"/>
    <n v="7251.89"/>
    <n v="30600"/>
    <n v="8959.68"/>
    <x v="20"/>
    <s v="390"/>
    <s v="Ås kommune"/>
    <x v="1"/>
  </r>
  <r>
    <x v="3"/>
    <s v="111500"/>
    <s v="Matvarer"/>
    <n v="0"/>
    <n v="0"/>
    <n v="38210.33"/>
    <n v="52020"/>
    <n v="58876.75"/>
    <x v="22"/>
    <s v="320"/>
    <s v="Ås kommune"/>
    <x v="1"/>
  </r>
  <r>
    <x v="3"/>
    <s v="111500"/>
    <s v="Matvarer"/>
    <n v="0"/>
    <n v="0"/>
    <n v="80149.600000000006"/>
    <n v="50002"/>
    <n v="11699.75"/>
    <x v="14"/>
    <s v="380"/>
    <s v="Ås kommune"/>
    <x v="1"/>
  </r>
  <r>
    <x v="3"/>
    <s v="111500"/>
    <s v="Matvarer"/>
    <n v="0"/>
    <n v="0"/>
    <n v="108026.09"/>
    <n v="94448"/>
    <n v="104494.75"/>
    <x v="18"/>
    <s v="310"/>
    <s v="Ås kommune"/>
    <x v="1"/>
  </r>
  <r>
    <x v="3"/>
    <s v="111500"/>
    <s v="Matvarer"/>
    <n v="0"/>
    <n v="0"/>
    <n v="153199.66"/>
    <n v="197676"/>
    <n v="167428.29"/>
    <x v="15"/>
    <s v="370"/>
    <s v="Ås kommune"/>
    <x v="1"/>
  </r>
  <r>
    <x v="3"/>
    <s v="111500"/>
    <s v="Matvarer"/>
    <n v="0"/>
    <n v="0"/>
    <n v="155510.01"/>
    <n v="134774"/>
    <n v="167423.70000000001"/>
    <x v="19"/>
    <s v="350"/>
    <s v="Ås kommune"/>
    <x v="1"/>
  </r>
  <r>
    <x v="3"/>
    <s v="111500"/>
    <s v="Matvarer"/>
    <n v="0"/>
    <n v="0"/>
    <n v="225946.26"/>
    <n v="302444"/>
    <n v="256178.79"/>
    <x v="17"/>
    <s v="360"/>
    <s v="Ås kommune"/>
    <x v="1"/>
  </r>
  <r>
    <x v="3"/>
    <s v="111500"/>
    <s v="Matvarer"/>
    <n v="0"/>
    <n v="0"/>
    <n v="318942.49"/>
    <n v="259084"/>
    <n v="265131.07"/>
    <x v="21"/>
    <s v="340"/>
    <s v="Ås kommune"/>
    <x v="1"/>
  </r>
  <r>
    <x v="3"/>
    <s v="111500"/>
    <s v="Matvarer"/>
    <n v="12773"/>
    <n v="0"/>
    <n v="256010.28"/>
    <n v="226980"/>
    <n v="256760.73"/>
    <x v="16"/>
    <s v="330"/>
    <s v="Ås kommune"/>
    <x v="1"/>
  </r>
  <r>
    <x v="3"/>
    <s v="111510"/>
    <s v="Bevertning ved møter/utvalg"/>
    <n v="-78"/>
    <n v="0"/>
    <n v="2442"/>
    <n v="6367"/>
    <n v="0"/>
    <x v="19"/>
    <s v="350"/>
    <s v="Ås kommune"/>
    <x v="1"/>
  </r>
  <r>
    <x v="3"/>
    <s v="111510"/>
    <s v="Bevertning ved møter/utvalg"/>
    <n v="0"/>
    <n v="0"/>
    <n v="1003.76"/>
    <n v="2040"/>
    <n v="0"/>
    <x v="22"/>
    <s v="320"/>
    <s v="Ås kommune"/>
    <x v="1"/>
  </r>
  <r>
    <x v="3"/>
    <s v="111510"/>
    <s v="Bevertning ved møter/utvalg"/>
    <n v="0"/>
    <n v="0"/>
    <n v="1705.63"/>
    <n v="0"/>
    <n v="0"/>
    <x v="16"/>
    <s v="330"/>
    <s v="Ås kommune"/>
    <x v="1"/>
  </r>
  <r>
    <x v="3"/>
    <s v="111510"/>
    <s v="Bevertning ved møter/utvalg"/>
    <n v="0"/>
    <n v="0"/>
    <n v="2341"/>
    <n v="5306"/>
    <n v="736.12"/>
    <x v="15"/>
    <s v="370"/>
    <s v="Ås kommune"/>
    <x v="1"/>
  </r>
  <r>
    <x v="3"/>
    <s v="111510"/>
    <s v="Bevertning ved møter/utvalg"/>
    <n v="0"/>
    <n v="0"/>
    <n v="6340"/>
    <n v="0"/>
    <n v="6743"/>
    <x v="18"/>
    <s v="310"/>
    <s v="Ås kommune"/>
    <x v="1"/>
  </r>
  <r>
    <x v="3"/>
    <s v="111510"/>
    <s v="Bevertning ved møter/utvalg"/>
    <n v="0"/>
    <n v="0"/>
    <n v="7787.5"/>
    <n v="20400"/>
    <n v="18018.5"/>
    <x v="13"/>
    <s v="300"/>
    <s v="Ås kommune"/>
    <x v="1"/>
  </r>
  <r>
    <x v="3"/>
    <s v="111510"/>
    <s v="Bevertning ved møter/utvalg"/>
    <n v="0"/>
    <n v="0"/>
    <n v="12785.13"/>
    <n v="20400"/>
    <n v="6824.41"/>
    <x v="17"/>
    <s v="360"/>
    <s v="Ås kommune"/>
    <x v="1"/>
  </r>
  <r>
    <x v="3"/>
    <s v="111510"/>
    <s v="Bevertning ved møter/utvalg"/>
    <n v="0"/>
    <n v="0"/>
    <n v="23676.11"/>
    <n v="5306"/>
    <n v="3784.01"/>
    <x v="21"/>
    <s v="340"/>
    <s v="Ås kommune"/>
    <x v="1"/>
  </r>
  <r>
    <x v="3"/>
    <s v="111510"/>
    <s v="Bevertning ved møter/utvalg"/>
    <n v="0"/>
    <n v="0"/>
    <n v="28505.45"/>
    <n v="15300"/>
    <n v="19371.599999999999"/>
    <x v="20"/>
    <s v="390"/>
    <s v="Ås kommune"/>
    <x v="1"/>
  </r>
  <r>
    <x v="3"/>
    <s v="111510"/>
    <s v="Bevertning ved møter/utvalg"/>
    <n v="0"/>
    <n v="0"/>
    <n v="37723.5"/>
    <n v="15606"/>
    <n v="36158.21"/>
    <x v="14"/>
    <s v="380"/>
    <s v="Ås kommune"/>
    <x v="1"/>
  </r>
  <r>
    <x v="3"/>
    <s v="111520"/>
    <s v="Bevertning ved kurs/opplæring"/>
    <n v="0"/>
    <n v="0"/>
    <n v="0"/>
    <n v="18011"/>
    <n v="21283.48"/>
    <x v="21"/>
    <s v="340"/>
    <s v="Ås kommune"/>
    <x v="1"/>
  </r>
  <r>
    <x v="3"/>
    <s v="111520"/>
    <s v="Bevertning ved kurs/opplæring"/>
    <n v="0"/>
    <n v="0"/>
    <n v="145.80000000000001"/>
    <n v="2040"/>
    <n v="1187.5"/>
    <x v="22"/>
    <s v="320"/>
    <s v="Ås kommune"/>
    <x v="1"/>
  </r>
  <r>
    <x v="3"/>
    <s v="111520"/>
    <s v="Bevertning ved kurs/opplæring"/>
    <n v="0"/>
    <n v="0"/>
    <n v="3430"/>
    <n v="0"/>
    <n v="0"/>
    <x v="19"/>
    <s v="350"/>
    <s v="Ås kommune"/>
    <x v="1"/>
  </r>
  <r>
    <x v="3"/>
    <s v="111520"/>
    <s v="Bevertning ved kurs/opplæring"/>
    <n v="0"/>
    <n v="0"/>
    <n v="13486.92"/>
    <n v="0"/>
    <n v="26472.62"/>
    <x v="20"/>
    <s v="390"/>
    <s v="Ås kommune"/>
    <x v="1"/>
  </r>
  <r>
    <x v="3"/>
    <s v="111520"/>
    <s v="Bevertning ved kurs/opplæring"/>
    <n v="0"/>
    <n v="0"/>
    <n v="15875"/>
    <n v="0"/>
    <n v="9600"/>
    <x v="17"/>
    <s v="360"/>
    <s v="Ås kommune"/>
    <x v="1"/>
  </r>
  <r>
    <x v="3"/>
    <s v="111520"/>
    <s v="Bevertning ved kurs/opplæring"/>
    <n v="0"/>
    <n v="0"/>
    <n v="17597.22"/>
    <n v="0"/>
    <n v="12342.5"/>
    <x v="15"/>
    <s v="370"/>
    <s v="Ås kommune"/>
    <x v="1"/>
  </r>
  <r>
    <x v="3"/>
    <s v="111520"/>
    <s v="Bevertning ved kurs/opplæring"/>
    <n v="0"/>
    <n v="0"/>
    <n v="35761.5"/>
    <n v="36720"/>
    <n v="50997"/>
    <x v="13"/>
    <s v="300"/>
    <s v="Ås kommune"/>
    <x v="1"/>
  </r>
  <r>
    <x v="3"/>
    <s v="111540"/>
    <s v="Skolefrukt og grønt"/>
    <n v="0"/>
    <n v="0"/>
    <n v="0"/>
    <n v="2"/>
    <n v="0"/>
    <x v="20"/>
    <s v="390"/>
    <s v="Ås kommune"/>
    <x v="1"/>
  </r>
  <r>
    <x v="3"/>
    <s v="111540"/>
    <s v="Skolefrukt og grønt"/>
    <n v="0"/>
    <n v="0"/>
    <n v="0"/>
    <n v="104040"/>
    <n v="0"/>
    <x v="14"/>
    <s v="380"/>
    <s v="Ås kommune"/>
    <x v="1"/>
  </r>
  <r>
    <x v="3"/>
    <s v="111540"/>
    <s v="Skolefrukt og grønt"/>
    <n v="0"/>
    <n v="0"/>
    <n v="4379"/>
    <n v="0"/>
    <n v="0"/>
    <x v="15"/>
    <s v="370"/>
    <s v="Ås kommune"/>
    <x v="1"/>
  </r>
  <r>
    <x v="3"/>
    <s v="112000"/>
    <s v="Rengjøringsmateriell"/>
    <n v="0"/>
    <n v="0"/>
    <n v="172.67"/>
    <n v="0"/>
    <n v="507.44"/>
    <x v="16"/>
    <s v="330"/>
    <s v="Ås kommune"/>
    <x v="1"/>
  </r>
  <r>
    <x v="3"/>
    <s v="112000"/>
    <s v="Rengjøringsmateriell"/>
    <n v="0"/>
    <n v="0"/>
    <n v="302"/>
    <n v="0"/>
    <n v="1390.38"/>
    <x v="20"/>
    <s v="390"/>
    <s v="Ås kommune"/>
    <x v="1"/>
  </r>
  <r>
    <x v="3"/>
    <s v="112000"/>
    <s v="Rengjøringsmateriell"/>
    <n v="0"/>
    <n v="0"/>
    <n v="2233.35"/>
    <n v="0"/>
    <n v="1482.1"/>
    <x v="19"/>
    <s v="350"/>
    <s v="Ås kommune"/>
    <x v="1"/>
  </r>
  <r>
    <x v="3"/>
    <s v="112010"/>
    <s v="Kjemikalier, papir, hygieniske artikler"/>
    <n v="0"/>
    <n v="0"/>
    <n v="0"/>
    <n v="0"/>
    <n v="-1192.2"/>
    <x v="14"/>
    <s v="380"/>
    <s v="Ås kommune"/>
    <x v="1"/>
  </r>
  <r>
    <x v="3"/>
    <s v="112010"/>
    <s v="Kjemikalier, papir, hygieniske artikler"/>
    <n v="0"/>
    <n v="0"/>
    <n v="0"/>
    <n v="0"/>
    <n v="471.12"/>
    <x v="20"/>
    <s v="390"/>
    <s v="Ås kommune"/>
    <x v="1"/>
  </r>
  <r>
    <x v="3"/>
    <s v="112010"/>
    <s v="Kjemikalier, papir, hygieniske artikler"/>
    <n v="0"/>
    <n v="0"/>
    <n v="0"/>
    <n v="1061"/>
    <n v="0"/>
    <x v="19"/>
    <s v="350"/>
    <s v="Ås kommune"/>
    <x v="1"/>
  </r>
  <r>
    <x v="3"/>
    <s v="112020"/>
    <s v="Diverse utgiftsdekning"/>
    <n v="0"/>
    <n v="0"/>
    <n v="0"/>
    <n v="48389"/>
    <n v="1435.6"/>
    <x v="13"/>
    <s v="300"/>
    <s v="Ås kommune"/>
    <x v="1"/>
  </r>
  <r>
    <x v="3"/>
    <s v="112020"/>
    <s v="Diverse utgiftsdekning"/>
    <n v="0"/>
    <n v="0"/>
    <n v="3187.25"/>
    <n v="5100"/>
    <n v="2883.87"/>
    <x v="20"/>
    <s v="390"/>
    <s v="Ås kommune"/>
    <x v="1"/>
  </r>
  <r>
    <x v="3"/>
    <s v="112020"/>
    <s v="Diverse utgiftsdekning"/>
    <n v="0"/>
    <n v="0"/>
    <n v="6610"/>
    <n v="0"/>
    <n v="0"/>
    <x v="19"/>
    <s v="350"/>
    <s v="Ås kommune"/>
    <x v="1"/>
  </r>
  <r>
    <x v="3"/>
    <s v="112020"/>
    <s v="Diverse utgiftsdekning"/>
    <n v="0"/>
    <n v="0"/>
    <n v="15565.52"/>
    <n v="13260"/>
    <n v="15745.55"/>
    <x v="16"/>
    <s v="330"/>
    <s v="Ås kommune"/>
    <x v="1"/>
  </r>
  <r>
    <x v="3"/>
    <s v="112020"/>
    <s v="Diverse utgiftsdekning"/>
    <n v="0"/>
    <n v="0"/>
    <n v="24543.02"/>
    <n v="7429"/>
    <n v="28923.74"/>
    <x v="21"/>
    <s v="340"/>
    <s v="Ås kommune"/>
    <x v="1"/>
  </r>
  <r>
    <x v="3"/>
    <s v="112020"/>
    <s v="Diverse utgiftsdekning"/>
    <n v="0"/>
    <n v="0"/>
    <n v="24640.39"/>
    <n v="21848"/>
    <n v="23521.39"/>
    <x v="15"/>
    <s v="370"/>
    <s v="Ås kommune"/>
    <x v="1"/>
  </r>
  <r>
    <x v="3"/>
    <s v="112020"/>
    <s v="Diverse utgiftsdekning"/>
    <n v="0"/>
    <n v="0"/>
    <n v="27373.27"/>
    <n v="10200"/>
    <n v="37243.65"/>
    <x v="22"/>
    <s v="320"/>
    <s v="Ås kommune"/>
    <x v="1"/>
  </r>
  <r>
    <x v="3"/>
    <s v="112020"/>
    <s v="Diverse utgiftsdekning"/>
    <n v="0"/>
    <n v="0"/>
    <n v="44505.16"/>
    <n v="10200"/>
    <n v="33913.65"/>
    <x v="17"/>
    <s v="360"/>
    <s v="Ås kommune"/>
    <x v="1"/>
  </r>
  <r>
    <x v="3"/>
    <s v="112020"/>
    <s v="Diverse utgiftsdekning"/>
    <n v="0"/>
    <n v="0"/>
    <n v="57457.07"/>
    <n v="89994"/>
    <n v="59861.4"/>
    <x v="14"/>
    <s v="380"/>
    <s v="Ås kommune"/>
    <x v="1"/>
  </r>
  <r>
    <x v="3"/>
    <s v="112020"/>
    <s v="Diverse utgiftsdekning"/>
    <n v="8446"/>
    <n v="0"/>
    <n v="35432.65"/>
    <n v="132461"/>
    <n v="42556.36"/>
    <x v="18"/>
    <s v="310"/>
    <s v="Ås kommune"/>
    <x v="1"/>
  </r>
  <r>
    <x v="3"/>
    <s v="112030"/>
    <s v="Arbeidstøy"/>
    <n v="0"/>
    <n v="0"/>
    <n v="0"/>
    <n v="0"/>
    <n v="11522.2"/>
    <x v="16"/>
    <s v="330"/>
    <s v="Ås kommune"/>
    <x v="1"/>
  </r>
  <r>
    <x v="3"/>
    <s v="112030"/>
    <s v="Arbeidstøy"/>
    <n v="0"/>
    <n v="0"/>
    <n v="0"/>
    <n v="2040"/>
    <n v="0"/>
    <x v="21"/>
    <s v="340"/>
    <s v="Ås kommune"/>
    <x v="1"/>
  </r>
  <r>
    <x v="3"/>
    <s v="112030"/>
    <s v="Arbeidstøy"/>
    <n v="0"/>
    <n v="0"/>
    <n v="686.8"/>
    <n v="0"/>
    <n v="6646.8"/>
    <x v="18"/>
    <s v="310"/>
    <s v="Ås kommune"/>
    <x v="1"/>
  </r>
  <r>
    <x v="3"/>
    <s v="112030"/>
    <s v="Arbeidstøy"/>
    <n v="0"/>
    <n v="0"/>
    <n v="7100"/>
    <n v="0"/>
    <n v="0"/>
    <x v="14"/>
    <s v="380"/>
    <s v="Ås kommune"/>
    <x v="1"/>
  </r>
  <r>
    <x v="3"/>
    <s v="112040"/>
    <s v="Velferdstiltak/gaver ansatte"/>
    <n v="-3300"/>
    <n v="0"/>
    <n v="2735"/>
    <n v="10632"/>
    <n v="10485.17"/>
    <x v="19"/>
    <s v="350"/>
    <s v="Ås kommune"/>
    <x v="1"/>
  </r>
  <r>
    <x v="3"/>
    <s v="112040"/>
    <s v="Velferdstiltak/gaver ansatte"/>
    <n v="0"/>
    <n v="0"/>
    <n v="800"/>
    <n v="2002"/>
    <n v="6279.8"/>
    <x v="18"/>
    <s v="310"/>
    <s v="Ås kommune"/>
    <x v="1"/>
  </r>
  <r>
    <x v="3"/>
    <s v="112040"/>
    <s v="Velferdstiltak/gaver ansatte"/>
    <n v="0"/>
    <n v="0"/>
    <n v="5405"/>
    <n v="6032"/>
    <n v="25660.38"/>
    <x v="15"/>
    <s v="370"/>
    <s v="Ås kommune"/>
    <x v="1"/>
  </r>
  <r>
    <x v="3"/>
    <s v="112040"/>
    <s v="Velferdstiltak/gaver ansatte"/>
    <n v="0"/>
    <n v="0"/>
    <n v="13569"/>
    <n v="10200"/>
    <n v="20870"/>
    <x v="13"/>
    <s v="300"/>
    <s v="Ås kommune"/>
    <x v="1"/>
  </r>
  <r>
    <x v="3"/>
    <s v="112040"/>
    <s v="Velferdstiltak/gaver ansatte"/>
    <n v="0"/>
    <n v="0"/>
    <n v="15025"/>
    <n v="2805"/>
    <n v="10468.950000000001"/>
    <x v="22"/>
    <s v="320"/>
    <s v="Ås kommune"/>
    <x v="1"/>
  </r>
  <r>
    <x v="3"/>
    <s v="112040"/>
    <s v="Velferdstiltak/gaver ansatte"/>
    <n v="0"/>
    <n v="0"/>
    <n v="18327.97"/>
    <n v="29994"/>
    <n v="24894.080000000002"/>
    <x v="14"/>
    <s v="380"/>
    <s v="Ås kommune"/>
    <x v="1"/>
  </r>
  <r>
    <x v="3"/>
    <s v="112040"/>
    <s v="Velferdstiltak/gaver ansatte"/>
    <n v="0"/>
    <n v="0"/>
    <n v="25018.81"/>
    <n v="5510"/>
    <n v="27733"/>
    <x v="17"/>
    <s v="360"/>
    <s v="Ås kommune"/>
    <x v="1"/>
  </r>
  <r>
    <x v="3"/>
    <s v="112040"/>
    <s v="Velferdstiltak/gaver ansatte"/>
    <n v="0"/>
    <n v="0"/>
    <n v="39704.5"/>
    <n v="20400"/>
    <n v="74189.52"/>
    <x v="20"/>
    <s v="390"/>
    <s v="Ås kommune"/>
    <x v="1"/>
  </r>
  <r>
    <x v="3"/>
    <s v="112040"/>
    <s v="Velferdstiltak/gaver ansatte"/>
    <n v="0"/>
    <n v="0"/>
    <n v="92090.89"/>
    <n v="30692"/>
    <n v="79132.38"/>
    <x v="21"/>
    <s v="340"/>
    <s v="Ås kommune"/>
    <x v="1"/>
  </r>
  <r>
    <x v="3"/>
    <s v="112040"/>
    <s v="Velferdstiltak/gaver ansatte"/>
    <n v="4000"/>
    <n v="0"/>
    <n v="73299.69"/>
    <n v="55060"/>
    <n v="107921.60000000001"/>
    <x v="16"/>
    <s v="330"/>
    <s v="Ås kommune"/>
    <x v="1"/>
  </r>
  <r>
    <x v="3"/>
    <s v="112050"/>
    <s v="Velferdstiltak brukere"/>
    <n v="0"/>
    <n v="0"/>
    <n v="0"/>
    <n v="0"/>
    <n v="749"/>
    <x v="15"/>
    <s v="370"/>
    <s v="Ås kommune"/>
    <x v="1"/>
  </r>
  <r>
    <x v="3"/>
    <s v="112050"/>
    <s v="Velferdstiltak brukere"/>
    <n v="0"/>
    <n v="0"/>
    <n v="0"/>
    <n v="0"/>
    <n v="5310"/>
    <x v="22"/>
    <s v="320"/>
    <s v="Ås kommune"/>
    <x v="1"/>
  </r>
  <r>
    <x v="3"/>
    <s v="112050"/>
    <s v="Velferdstiltak brukere"/>
    <n v="0"/>
    <n v="0"/>
    <n v="0"/>
    <n v="3060"/>
    <n v="0"/>
    <x v="16"/>
    <s v="330"/>
    <s v="Ås kommune"/>
    <x v="1"/>
  </r>
  <r>
    <x v="3"/>
    <s v="112050"/>
    <s v="Velferdstiltak brukere"/>
    <n v="0"/>
    <n v="0"/>
    <n v="240"/>
    <n v="1"/>
    <n v="848.04"/>
    <x v="18"/>
    <s v="310"/>
    <s v="Ås kommune"/>
    <x v="1"/>
  </r>
  <r>
    <x v="3"/>
    <s v="112050"/>
    <s v="Velferdstiltak brukere"/>
    <n v="0"/>
    <n v="0"/>
    <n v="604"/>
    <n v="0"/>
    <n v="0"/>
    <x v="19"/>
    <s v="350"/>
    <s v="Ås kommune"/>
    <x v="1"/>
  </r>
  <r>
    <x v="3"/>
    <s v="112050"/>
    <s v="Velferdstiltak brukere"/>
    <n v="0"/>
    <n v="0"/>
    <n v="7877.98"/>
    <n v="10200"/>
    <n v="10231.219999999999"/>
    <x v="20"/>
    <s v="390"/>
    <s v="Ås kommune"/>
    <x v="1"/>
  </r>
  <r>
    <x v="3"/>
    <s v="112050"/>
    <s v="Velferdstiltak brukere"/>
    <n v="0"/>
    <n v="0"/>
    <n v="15287.13"/>
    <n v="4245"/>
    <n v="0"/>
    <x v="21"/>
    <s v="340"/>
    <s v="Ås kommune"/>
    <x v="1"/>
  </r>
  <r>
    <x v="3"/>
    <s v="112060"/>
    <s v="Annet forbruksmateriell"/>
    <n v="0"/>
    <n v="0"/>
    <n v="0"/>
    <n v="0"/>
    <n v="4884.8"/>
    <x v="18"/>
    <s v="310"/>
    <s v="Ås kommune"/>
    <x v="1"/>
  </r>
  <r>
    <x v="3"/>
    <s v="112060"/>
    <s v="Annet forbruksmateriell"/>
    <n v="0"/>
    <n v="0"/>
    <n v="0"/>
    <n v="2122"/>
    <n v="794.4"/>
    <x v="21"/>
    <s v="340"/>
    <s v="Ås kommune"/>
    <x v="1"/>
  </r>
  <r>
    <x v="3"/>
    <s v="112060"/>
    <s v="Annet forbruksmateriell"/>
    <n v="0"/>
    <n v="0"/>
    <n v="206.4"/>
    <n v="0"/>
    <n v="0"/>
    <x v="17"/>
    <s v="360"/>
    <s v="Ås kommune"/>
    <x v="1"/>
  </r>
  <r>
    <x v="3"/>
    <s v="112060"/>
    <s v="Annet forbruksmateriell"/>
    <n v="0"/>
    <n v="0"/>
    <n v="436.72"/>
    <n v="0"/>
    <n v="0"/>
    <x v="16"/>
    <s v="330"/>
    <s v="Ås kommune"/>
    <x v="1"/>
  </r>
  <r>
    <x v="3"/>
    <s v="112060"/>
    <s v="Annet forbruksmateriell"/>
    <n v="0"/>
    <n v="0"/>
    <n v="800"/>
    <n v="0"/>
    <n v="279.33999999999997"/>
    <x v="19"/>
    <s v="350"/>
    <s v="Ås kommune"/>
    <x v="1"/>
  </r>
  <r>
    <x v="3"/>
    <s v="112060"/>
    <s v="Annet forbruksmateriell"/>
    <n v="0"/>
    <n v="0"/>
    <n v="14737.77"/>
    <n v="5100"/>
    <n v="8100.49"/>
    <x v="20"/>
    <s v="390"/>
    <s v="Ås kommune"/>
    <x v="1"/>
  </r>
  <r>
    <x v="3"/>
    <s v="112060"/>
    <s v="Annet forbruksmateriell"/>
    <n v="0"/>
    <n v="0"/>
    <n v="22960.43"/>
    <n v="0"/>
    <n v="398.4"/>
    <x v="14"/>
    <s v="380"/>
    <s v="Ås kommune"/>
    <x v="1"/>
  </r>
  <r>
    <x v="3"/>
    <s v="112070"/>
    <s v="Materiell til vedlikehold av maskiner, utstyr og i"/>
    <n v="0"/>
    <n v="0"/>
    <n v="0"/>
    <n v="0"/>
    <n v="1287.2"/>
    <x v="20"/>
    <s v="390"/>
    <s v="Ås kommune"/>
    <x v="1"/>
  </r>
  <r>
    <x v="3"/>
    <s v="112070"/>
    <s v="Materiell til vedlikehold av maskiner, utstyr og i"/>
    <n v="0"/>
    <n v="0"/>
    <n v="0"/>
    <n v="0"/>
    <n v="8377"/>
    <x v="15"/>
    <s v="370"/>
    <s v="Ås kommune"/>
    <x v="1"/>
  </r>
  <r>
    <x v="3"/>
    <s v="112070"/>
    <s v="Materiell til vedlikehold av maskiner, utstyr og i"/>
    <n v="0"/>
    <n v="0"/>
    <n v="4944.6899999999996"/>
    <n v="10360"/>
    <n v="14190.61"/>
    <x v="18"/>
    <s v="310"/>
    <s v="Ås kommune"/>
    <x v="1"/>
  </r>
  <r>
    <x v="3"/>
    <s v="112080"/>
    <s v="Driftsmateriell knyttet til drift av bygg"/>
    <n v="0"/>
    <n v="0"/>
    <n v="15103.69"/>
    <n v="0"/>
    <n v="9328.2000000000007"/>
    <x v="20"/>
    <s v="390"/>
    <s v="Ås kommune"/>
    <x v="1"/>
  </r>
  <r>
    <x v="3"/>
    <s v="113000"/>
    <s v="Portoutgifter"/>
    <n v="0"/>
    <n v="0"/>
    <n v="0"/>
    <n v="200"/>
    <n v="0"/>
    <x v="17"/>
    <s v="360"/>
    <s v="Ås kommune"/>
    <x v="1"/>
  </r>
  <r>
    <x v="3"/>
    <s v="113000"/>
    <s v="Portoutgifter"/>
    <n v="0"/>
    <n v="0"/>
    <n v="0"/>
    <n v="1061"/>
    <n v="0"/>
    <x v="15"/>
    <s v="370"/>
    <s v="Ås kommune"/>
    <x v="1"/>
  </r>
  <r>
    <x v="3"/>
    <s v="113000"/>
    <s v="Portoutgifter"/>
    <n v="0"/>
    <n v="0"/>
    <n v="88"/>
    <n v="6630"/>
    <n v="938.8"/>
    <x v="20"/>
    <s v="390"/>
    <s v="Ås kommune"/>
    <x v="1"/>
  </r>
  <r>
    <x v="3"/>
    <s v="113000"/>
    <s v="Portoutgifter"/>
    <n v="0"/>
    <n v="0"/>
    <n v="1449.19"/>
    <n v="0"/>
    <n v="180"/>
    <x v="14"/>
    <s v="380"/>
    <s v="Ås kommune"/>
    <x v="1"/>
  </r>
  <r>
    <x v="3"/>
    <s v="113000"/>
    <s v="Portoutgifter"/>
    <n v="0"/>
    <n v="0"/>
    <n v="1643.2"/>
    <n v="3183"/>
    <n v="3095.2"/>
    <x v="19"/>
    <s v="350"/>
    <s v="Ås kommune"/>
    <x v="1"/>
  </r>
  <r>
    <x v="3"/>
    <s v="113000"/>
    <s v="Portoutgifter"/>
    <n v="0"/>
    <n v="0"/>
    <n v="1720"/>
    <n v="1020"/>
    <n v="1693.2"/>
    <x v="16"/>
    <s v="330"/>
    <s v="Ås kommune"/>
    <x v="1"/>
  </r>
  <r>
    <x v="3"/>
    <s v="113010"/>
    <s v="Telefonutgifter"/>
    <n v="0"/>
    <n v="0"/>
    <n v="900.46"/>
    <n v="6368"/>
    <n v="912"/>
    <x v="19"/>
    <s v="350"/>
    <s v="Ås kommune"/>
    <x v="1"/>
  </r>
  <r>
    <x v="3"/>
    <s v="113010"/>
    <s v="Telefonutgifter"/>
    <n v="0"/>
    <n v="0"/>
    <n v="2019.57"/>
    <n v="4080"/>
    <n v="1405.78"/>
    <x v="20"/>
    <s v="390"/>
    <s v="Ås kommune"/>
    <x v="1"/>
  </r>
  <r>
    <x v="3"/>
    <s v="113010"/>
    <s v="Telefonutgifter"/>
    <n v="0"/>
    <n v="0"/>
    <n v="2920.18"/>
    <n v="8770"/>
    <n v="13629.86"/>
    <x v="22"/>
    <s v="320"/>
    <s v="Ås kommune"/>
    <x v="1"/>
  </r>
  <r>
    <x v="3"/>
    <s v="113010"/>
    <s v="Telefonutgifter"/>
    <n v="0"/>
    <n v="0"/>
    <n v="3468.27"/>
    <n v="15300"/>
    <n v="8827.4699999999993"/>
    <x v="13"/>
    <s v="300"/>
    <s v="Ås kommune"/>
    <x v="1"/>
  </r>
  <r>
    <x v="3"/>
    <s v="113010"/>
    <s v="Telefonutgifter"/>
    <n v="0"/>
    <n v="0"/>
    <n v="5423"/>
    <n v="7140"/>
    <n v="5916"/>
    <x v="16"/>
    <s v="330"/>
    <s v="Ås kommune"/>
    <x v="1"/>
  </r>
  <r>
    <x v="3"/>
    <s v="113010"/>
    <s v="Telefonutgifter"/>
    <n v="0"/>
    <n v="0"/>
    <n v="5483.57"/>
    <n v="6000"/>
    <n v="6308.66"/>
    <x v="17"/>
    <s v="360"/>
    <s v="Ås kommune"/>
    <x v="1"/>
  </r>
  <r>
    <x v="3"/>
    <s v="113010"/>
    <s v="Telefonutgifter"/>
    <n v="0"/>
    <n v="0"/>
    <n v="10336.39"/>
    <n v="10612"/>
    <n v="18089.12"/>
    <x v="18"/>
    <s v="310"/>
    <s v="Ås kommune"/>
    <x v="1"/>
  </r>
  <r>
    <x v="3"/>
    <s v="113010"/>
    <s v="Telefonutgifter"/>
    <n v="0"/>
    <n v="0"/>
    <n v="14715.84"/>
    <n v="31836"/>
    <n v="1536.6"/>
    <x v="15"/>
    <s v="370"/>
    <s v="Ås kommune"/>
    <x v="1"/>
  </r>
  <r>
    <x v="3"/>
    <s v="113010"/>
    <s v="Telefonutgifter"/>
    <n v="0"/>
    <n v="0"/>
    <n v="16363.66"/>
    <n v="20808"/>
    <n v="23322.53"/>
    <x v="14"/>
    <s v="380"/>
    <s v="Ås kommune"/>
    <x v="1"/>
  </r>
  <r>
    <x v="3"/>
    <s v="113010"/>
    <s v="Telefonutgifter"/>
    <n v="0"/>
    <n v="0"/>
    <n v="19492.29"/>
    <n v="23367"/>
    <n v="21660.12"/>
    <x v="21"/>
    <s v="340"/>
    <s v="Ås kommune"/>
    <x v="1"/>
  </r>
  <r>
    <x v="3"/>
    <s v="113020"/>
    <s v="Post og bankgebyrer"/>
    <n v="0"/>
    <n v="0"/>
    <n v="382"/>
    <n v="0"/>
    <n v="1113.3599999999999"/>
    <x v="18"/>
    <s v="310"/>
    <s v="Ås kommune"/>
    <x v="1"/>
  </r>
  <r>
    <x v="3"/>
    <s v="113020"/>
    <s v="Post og bankgebyrer"/>
    <n v="0"/>
    <n v="0"/>
    <n v="747.5"/>
    <n v="0"/>
    <n v="940"/>
    <x v="19"/>
    <s v="350"/>
    <s v="Ås kommune"/>
    <x v="1"/>
  </r>
  <r>
    <x v="3"/>
    <s v="113020"/>
    <s v="Post og bankgebyrer"/>
    <n v="0"/>
    <n v="0"/>
    <n v="1096"/>
    <n v="0"/>
    <n v="0"/>
    <x v="15"/>
    <s v="370"/>
    <s v="Ås kommune"/>
    <x v="1"/>
  </r>
  <r>
    <x v="3"/>
    <s v="113030"/>
    <s v="Linje- og sambandsutgifter"/>
    <n v="0"/>
    <n v="0"/>
    <n v="0"/>
    <n v="2081"/>
    <n v="0"/>
    <x v="19"/>
    <s v="350"/>
    <s v="Ås kommune"/>
    <x v="1"/>
  </r>
  <r>
    <x v="3"/>
    <s v="113030"/>
    <s v="Linje- og sambandsutgifter"/>
    <n v="0"/>
    <n v="0"/>
    <n v="0"/>
    <n v="5100"/>
    <n v="0"/>
    <x v="16"/>
    <s v="330"/>
    <s v="Ås kommune"/>
    <x v="1"/>
  </r>
  <r>
    <x v="3"/>
    <s v="114000"/>
    <s v="Stillingsannonser"/>
    <n v="0"/>
    <n v="0"/>
    <n v="0"/>
    <n v="5618"/>
    <n v="12180"/>
    <x v="21"/>
    <s v="340"/>
    <s v="Ås kommune"/>
    <x v="1"/>
  </r>
  <r>
    <x v="3"/>
    <s v="114000"/>
    <s v="Stillingsannonser"/>
    <n v="0"/>
    <n v="0"/>
    <n v="3250"/>
    <n v="0"/>
    <n v="0"/>
    <x v="19"/>
    <s v="350"/>
    <s v="Ås kommune"/>
    <x v="1"/>
  </r>
  <r>
    <x v="3"/>
    <s v="114000"/>
    <s v="Stillingsannonser"/>
    <n v="0"/>
    <n v="0"/>
    <n v="20150"/>
    <n v="0"/>
    <n v="24120.400000000001"/>
    <x v="14"/>
    <s v="380"/>
    <s v="Ås kommune"/>
    <x v="1"/>
  </r>
  <r>
    <x v="3"/>
    <s v="114010"/>
    <s v="Annonser"/>
    <n v="0"/>
    <n v="0"/>
    <n v="6500"/>
    <n v="0"/>
    <n v="0"/>
    <x v="18"/>
    <s v="310"/>
    <s v="Ås kommune"/>
    <x v="1"/>
  </r>
  <r>
    <x v="3"/>
    <s v="114010"/>
    <s v="Annonser"/>
    <n v="0"/>
    <n v="0"/>
    <n v="6500"/>
    <n v="0"/>
    <n v="6090"/>
    <x v="16"/>
    <s v="330"/>
    <s v="Ås kommune"/>
    <x v="1"/>
  </r>
  <r>
    <x v="3"/>
    <s v="114010"/>
    <s v="Annonser"/>
    <n v="0"/>
    <n v="0"/>
    <n v="10400"/>
    <n v="26520"/>
    <n v="9990"/>
    <x v="13"/>
    <s v="300"/>
    <s v="Ås kommune"/>
    <x v="1"/>
  </r>
  <r>
    <x v="3"/>
    <s v="114010"/>
    <s v="Annonser"/>
    <n v="0"/>
    <n v="0"/>
    <n v="18800"/>
    <n v="0"/>
    <n v="9990"/>
    <x v="20"/>
    <s v="390"/>
    <s v="Ås kommune"/>
    <x v="1"/>
  </r>
  <r>
    <x v="3"/>
    <s v="114010"/>
    <s v="Annonser"/>
    <n v="0"/>
    <n v="0"/>
    <n v="33800"/>
    <n v="0"/>
    <n v="0"/>
    <x v="14"/>
    <s v="380"/>
    <s v="Ås kommune"/>
    <x v="1"/>
  </r>
  <r>
    <x v="3"/>
    <s v="114030"/>
    <s v="Trykking/kopiering"/>
    <n v="0"/>
    <n v="0"/>
    <n v="0"/>
    <n v="0"/>
    <n v="4243.67"/>
    <x v="20"/>
    <s v="390"/>
    <s v="Ås kommune"/>
    <x v="1"/>
  </r>
  <r>
    <x v="3"/>
    <s v="114040"/>
    <s v="Gaver ved representasjon"/>
    <n v="0"/>
    <n v="0"/>
    <n v="0"/>
    <n v="0"/>
    <n v="110"/>
    <x v="20"/>
    <s v="390"/>
    <s v="Ås kommune"/>
    <x v="1"/>
  </r>
  <r>
    <x v="3"/>
    <s v="114040"/>
    <s v="Gaver ved representasjon"/>
    <n v="0"/>
    <n v="0"/>
    <n v="0"/>
    <n v="0"/>
    <n v="305"/>
    <x v="19"/>
    <s v="350"/>
    <s v="Ås kommune"/>
    <x v="1"/>
  </r>
  <r>
    <x v="3"/>
    <s v="114040"/>
    <s v="Gaver ved representasjon"/>
    <n v="0"/>
    <n v="0"/>
    <n v="0"/>
    <n v="2"/>
    <n v="0"/>
    <x v="14"/>
    <s v="380"/>
    <s v="Ås kommune"/>
    <x v="1"/>
  </r>
  <r>
    <x v="3"/>
    <s v="114040"/>
    <s v="Gaver ved representasjon"/>
    <n v="0"/>
    <n v="0"/>
    <n v="0"/>
    <n v="3183"/>
    <n v="1080"/>
    <x v="15"/>
    <s v="370"/>
    <s v="Ås kommune"/>
    <x v="1"/>
  </r>
  <r>
    <x v="3"/>
    <s v="114040"/>
    <s v="Gaver ved representasjon"/>
    <n v="0"/>
    <n v="0"/>
    <n v="950"/>
    <n v="0"/>
    <n v="0"/>
    <x v="17"/>
    <s v="360"/>
    <s v="Ås kommune"/>
    <x v="1"/>
  </r>
  <r>
    <x v="3"/>
    <s v="115000"/>
    <s v="Kurs og opplæring"/>
    <n v="0"/>
    <n v="0"/>
    <n v="4207"/>
    <n v="40800"/>
    <n v="310563"/>
    <x v="20"/>
    <s v="390"/>
    <s v="Ås kommune"/>
    <x v="1"/>
  </r>
  <r>
    <x v="3"/>
    <s v="115000"/>
    <s v="Kurs og opplæring"/>
    <n v="0"/>
    <n v="0"/>
    <n v="4978"/>
    <n v="2009"/>
    <n v="12070.89"/>
    <x v="18"/>
    <s v="310"/>
    <s v="Ås kommune"/>
    <x v="1"/>
  </r>
  <r>
    <x v="3"/>
    <s v="115000"/>
    <s v="Kurs og opplæring"/>
    <n v="0"/>
    <n v="0"/>
    <n v="5450"/>
    <n v="10000"/>
    <n v="11880.52"/>
    <x v="22"/>
    <s v="320"/>
    <s v="Ås kommune"/>
    <x v="1"/>
  </r>
  <r>
    <x v="3"/>
    <s v="115000"/>
    <s v="Kurs og opplæring"/>
    <n v="0"/>
    <n v="0"/>
    <n v="11929.9"/>
    <n v="30009"/>
    <n v="46660.46"/>
    <x v="17"/>
    <s v="360"/>
    <s v="Ås kommune"/>
    <x v="1"/>
  </r>
  <r>
    <x v="3"/>
    <s v="115000"/>
    <s v="Kurs og opplæring"/>
    <n v="0"/>
    <n v="0"/>
    <n v="19439.919999999998"/>
    <n v="30359"/>
    <n v="41755.9"/>
    <x v="15"/>
    <s v="370"/>
    <s v="Ås kommune"/>
    <x v="1"/>
  </r>
  <r>
    <x v="3"/>
    <s v="115000"/>
    <s v="Kurs og opplæring"/>
    <n v="0"/>
    <n v="0"/>
    <n v="21880.400000000001"/>
    <n v="59998"/>
    <n v="106167.21"/>
    <x v="14"/>
    <s v="380"/>
    <s v="Ås kommune"/>
    <x v="1"/>
  </r>
  <r>
    <x v="3"/>
    <s v="115000"/>
    <s v="Kurs og opplæring"/>
    <n v="0"/>
    <n v="0"/>
    <n v="23809"/>
    <n v="33959"/>
    <n v="24484.43"/>
    <x v="19"/>
    <s v="350"/>
    <s v="Ås kommune"/>
    <x v="1"/>
  </r>
  <r>
    <x v="3"/>
    <s v="115000"/>
    <s v="Kurs og opplæring"/>
    <n v="0"/>
    <n v="0"/>
    <n v="46734"/>
    <n v="106328"/>
    <n v="67371.25"/>
    <x v="21"/>
    <s v="340"/>
    <s v="Ås kommune"/>
    <x v="1"/>
  </r>
  <r>
    <x v="3"/>
    <s v="115000"/>
    <s v="Kurs og opplæring"/>
    <n v="0"/>
    <n v="0"/>
    <n v="109977.75"/>
    <n v="36000"/>
    <n v="20504.43"/>
    <x v="16"/>
    <s v="330"/>
    <s v="Ås kommune"/>
    <x v="1"/>
  </r>
  <r>
    <x v="3"/>
    <s v="115000"/>
    <s v="Kurs og opplæring"/>
    <n v="0"/>
    <n v="0"/>
    <n v="1076096.1499999999"/>
    <n v="132600"/>
    <n v="351386"/>
    <x v="13"/>
    <s v="300"/>
    <s v="Ås kommune"/>
    <x v="1"/>
  </r>
  <r>
    <x v="3"/>
    <s v="115010"/>
    <s v="Oppholdsutgifter kurs"/>
    <n v="-5200"/>
    <n v="0"/>
    <n v="0"/>
    <n v="10200"/>
    <n v="3746.86"/>
    <x v="18"/>
    <s v="310"/>
    <s v="Ås kommune"/>
    <x v="1"/>
  </r>
  <r>
    <x v="3"/>
    <s v="115010"/>
    <s v="Oppholdsutgifter kurs"/>
    <n v="0"/>
    <n v="0"/>
    <n v="0"/>
    <n v="0"/>
    <n v="5343.75"/>
    <x v="22"/>
    <s v="320"/>
    <s v="Ås kommune"/>
    <x v="1"/>
  </r>
  <r>
    <x v="3"/>
    <s v="115010"/>
    <s v="Oppholdsutgifter kurs"/>
    <n v="0"/>
    <n v="0"/>
    <n v="0"/>
    <n v="0"/>
    <n v="20348.21"/>
    <x v="17"/>
    <s v="360"/>
    <s v="Ås kommune"/>
    <x v="1"/>
  </r>
  <r>
    <x v="3"/>
    <s v="115010"/>
    <s v="Oppholdsutgifter kurs"/>
    <n v="0"/>
    <n v="0"/>
    <n v="0"/>
    <n v="5100"/>
    <n v="0"/>
    <x v="16"/>
    <s v="330"/>
    <s v="Ås kommune"/>
    <x v="1"/>
  </r>
  <r>
    <x v="3"/>
    <s v="115010"/>
    <s v="Oppholdsutgifter kurs"/>
    <n v="0"/>
    <n v="0"/>
    <n v="0"/>
    <n v="40800"/>
    <n v="8106.43"/>
    <x v="21"/>
    <s v="340"/>
    <s v="Ås kommune"/>
    <x v="1"/>
  </r>
  <r>
    <x v="3"/>
    <s v="115010"/>
    <s v="Oppholdsutgifter kurs"/>
    <n v="0"/>
    <n v="0"/>
    <n v="1326.36"/>
    <n v="0"/>
    <n v="9191.07"/>
    <x v="15"/>
    <s v="370"/>
    <s v="Ås kommune"/>
    <x v="1"/>
  </r>
  <r>
    <x v="3"/>
    <s v="115010"/>
    <s v="Oppholdsutgifter kurs"/>
    <n v="0"/>
    <n v="0"/>
    <n v="8252"/>
    <n v="15300"/>
    <n v="52951.07"/>
    <x v="20"/>
    <s v="390"/>
    <s v="Ås kommune"/>
    <x v="1"/>
  </r>
  <r>
    <x v="3"/>
    <s v="115010"/>
    <s v="Oppholdsutgifter kurs"/>
    <n v="0"/>
    <n v="0"/>
    <n v="139816.57"/>
    <n v="72428"/>
    <n v="53655.89"/>
    <x v="13"/>
    <s v="300"/>
    <s v="Ås kommune"/>
    <x v="1"/>
  </r>
  <r>
    <x v="3"/>
    <s v="115011"/>
    <s v="Oppholdsutgifter kurs, via lønn-AL"/>
    <n v="0"/>
    <n v="0"/>
    <n v="518.4"/>
    <n v="0"/>
    <n v="0"/>
    <x v="20"/>
    <s v="390"/>
    <s v="Ås kommune"/>
    <x v="1"/>
  </r>
  <r>
    <x v="3"/>
    <s v="115011"/>
    <s v="Oppholdsutgifter kurs, via lønn-AL"/>
    <n v="0"/>
    <n v="0"/>
    <n v="3269.9"/>
    <n v="0"/>
    <n v="0"/>
    <x v="17"/>
    <s v="360"/>
    <s v="Ås kommune"/>
    <x v="1"/>
  </r>
  <r>
    <x v="3"/>
    <s v="115011"/>
    <s v="Oppholdsutgifter kurs, via lønn-AL"/>
    <n v="0"/>
    <n v="0"/>
    <n v="6890"/>
    <n v="0"/>
    <n v="8217.19"/>
    <x v="14"/>
    <s v="380"/>
    <s v="Ås kommune"/>
    <x v="1"/>
  </r>
  <r>
    <x v="3"/>
    <s v="115020"/>
    <s v="Utgifter til kursholder/foreleser"/>
    <n v="0"/>
    <n v="0"/>
    <n v="0"/>
    <n v="0"/>
    <n v="4000"/>
    <x v="15"/>
    <s v="370"/>
    <s v="Ås kommune"/>
    <x v="1"/>
  </r>
  <r>
    <x v="3"/>
    <s v="115020"/>
    <s v="Utgifter til kursholder/foreleser"/>
    <n v="0"/>
    <n v="0"/>
    <n v="360"/>
    <n v="30600"/>
    <n v="0"/>
    <x v="20"/>
    <s v="390"/>
    <s v="Ås kommune"/>
    <x v="1"/>
  </r>
  <r>
    <x v="3"/>
    <s v="115030"/>
    <s v="Kompetanseutviklingstiltak"/>
    <n v="0"/>
    <n v="0"/>
    <n v="0"/>
    <n v="0"/>
    <n v="8507.5300000000007"/>
    <x v="16"/>
    <s v="330"/>
    <s v="Ås kommune"/>
    <x v="1"/>
  </r>
  <r>
    <x v="3"/>
    <s v="115030"/>
    <s v="Kompetanseutviklingstiltak"/>
    <n v="0"/>
    <n v="0"/>
    <n v="0"/>
    <n v="135660"/>
    <n v="0"/>
    <x v="13"/>
    <s v="300"/>
    <s v="Ås kommune"/>
    <x v="1"/>
  </r>
  <r>
    <x v="3"/>
    <s v="115030"/>
    <s v="Kompetanseutviklingstiltak"/>
    <n v="0"/>
    <n v="0"/>
    <n v="3072"/>
    <n v="0"/>
    <n v="1699"/>
    <x v="19"/>
    <s v="350"/>
    <s v="Ås kommune"/>
    <x v="1"/>
  </r>
  <r>
    <x v="3"/>
    <s v="116000"/>
    <s v="Kjøregodtgjørelse"/>
    <n v="-2000"/>
    <n v="0"/>
    <n v="3623.6"/>
    <n v="11220"/>
    <n v="19554.55"/>
    <x v="16"/>
    <s v="330"/>
    <s v="Ås kommune"/>
    <x v="1"/>
  </r>
  <r>
    <x v="3"/>
    <s v="116000"/>
    <s v="Kjøregodtgjørelse"/>
    <n v="0"/>
    <n v="0"/>
    <n v="0"/>
    <n v="2003"/>
    <n v="1627.3"/>
    <x v="18"/>
    <s v="310"/>
    <s v="Ås kommune"/>
    <x v="1"/>
  </r>
  <r>
    <x v="3"/>
    <s v="116000"/>
    <s v="Kjøregodtgjørelse"/>
    <n v="0"/>
    <n v="0"/>
    <n v="0"/>
    <n v="5306"/>
    <n v="0"/>
    <x v="15"/>
    <s v="370"/>
    <s v="Ås kommune"/>
    <x v="1"/>
  </r>
  <r>
    <x v="3"/>
    <s v="116000"/>
    <s v="Kjøregodtgjørelse"/>
    <n v="0"/>
    <n v="0"/>
    <n v="1786.15"/>
    <n v="15918"/>
    <n v="5997.1"/>
    <x v="21"/>
    <s v="340"/>
    <s v="Ås kommune"/>
    <x v="1"/>
  </r>
  <r>
    <x v="3"/>
    <s v="116000"/>
    <s v="Kjøregodtgjørelse"/>
    <n v="0"/>
    <n v="0"/>
    <n v="4018.35"/>
    <n v="23347"/>
    <n v="4408.05"/>
    <x v="19"/>
    <s v="350"/>
    <s v="Ås kommune"/>
    <x v="1"/>
  </r>
  <r>
    <x v="3"/>
    <s v="116000"/>
    <s v="Kjøregodtgjørelse"/>
    <n v="0"/>
    <n v="0"/>
    <n v="4988.3"/>
    <n v="20808"/>
    <n v="4974.6000000000004"/>
    <x v="14"/>
    <s v="380"/>
    <s v="Ås kommune"/>
    <x v="1"/>
  </r>
  <r>
    <x v="3"/>
    <s v="116000"/>
    <s v="Kjøregodtgjørelse"/>
    <n v="0"/>
    <n v="0"/>
    <n v="5783.4"/>
    <n v="3060"/>
    <n v="1627.5"/>
    <x v="17"/>
    <s v="360"/>
    <s v="Ås kommune"/>
    <x v="1"/>
  </r>
  <r>
    <x v="3"/>
    <s v="116000"/>
    <s v="Kjøregodtgjørelse"/>
    <n v="0"/>
    <n v="0"/>
    <n v="10620.9"/>
    <n v="15743"/>
    <n v="10032.9"/>
    <x v="13"/>
    <s v="300"/>
    <s v="Ås kommune"/>
    <x v="1"/>
  </r>
  <r>
    <x v="3"/>
    <s v="116000"/>
    <s v="Kjøregodtgjørelse"/>
    <n v="0"/>
    <n v="0"/>
    <n v="11434.3"/>
    <n v="5610"/>
    <n v="5734"/>
    <x v="22"/>
    <s v="320"/>
    <s v="Ås kommune"/>
    <x v="1"/>
  </r>
  <r>
    <x v="3"/>
    <s v="116000"/>
    <s v="Kjøregodtgjørelse"/>
    <n v="0"/>
    <n v="0"/>
    <n v="13474.8"/>
    <n v="16959"/>
    <n v="400.55"/>
    <x v="20"/>
    <s v="390"/>
    <s v="Ås kommune"/>
    <x v="1"/>
  </r>
  <r>
    <x v="3"/>
    <s v="116001"/>
    <s v="Kjøregodtgjørelse skattepl."/>
    <n v="0"/>
    <n v="0"/>
    <n v="0"/>
    <n v="0"/>
    <n v="173.74"/>
    <x v="18"/>
    <s v="310"/>
    <s v="Ås kommune"/>
    <x v="1"/>
  </r>
  <r>
    <x v="3"/>
    <s v="116001"/>
    <s v="Kjøregodtgjørelse skattepl."/>
    <n v="0"/>
    <n v="0"/>
    <n v="392.96"/>
    <n v="0"/>
    <n v="811.22"/>
    <x v="21"/>
    <s v="340"/>
    <s v="Ås kommune"/>
    <x v="1"/>
  </r>
  <r>
    <x v="3"/>
    <s v="116001"/>
    <s v="Kjøregodtgjørelse skattepl."/>
    <n v="0"/>
    <n v="0"/>
    <n v="941.9"/>
    <n v="0"/>
    <n v="2825.94"/>
    <x v="16"/>
    <s v="330"/>
    <s v="Ås kommune"/>
    <x v="1"/>
  </r>
  <r>
    <x v="3"/>
    <s v="116001"/>
    <s v="Kjøregodtgjørelse skattepl."/>
    <n v="0"/>
    <n v="0"/>
    <n v="1258.93"/>
    <n v="0"/>
    <n v="612.47"/>
    <x v="14"/>
    <s v="380"/>
    <s v="Ås kommune"/>
    <x v="1"/>
  </r>
  <r>
    <x v="3"/>
    <s v="116001"/>
    <s v="Kjøregodtgjørelse skattepl."/>
    <n v="0"/>
    <n v="0"/>
    <n v="1657.14"/>
    <n v="0"/>
    <n v="1024.3599999999999"/>
    <x v="19"/>
    <s v="350"/>
    <s v="Ås kommune"/>
    <x v="1"/>
  </r>
  <r>
    <x v="3"/>
    <s v="116001"/>
    <s v="Kjøregodtgjørelse skattepl."/>
    <n v="0"/>
    <n v="0"/>
    <n v="2503.67"/>
    <n v="0"/>
    <n v="182.21"/>
    <x v="17"/>
    <s v="360"/>
    <s v="Ås kommune"/>
    <x v="1"/>
  </r>
  <r>
    <x v="3"/>
    <s v="116001"/>
    <s v="Kjøregodtgjørelse skattepl."/>
    <n v="0"/>
    <n v="0"/>
    <n v="2654.32"/>
    <n v="0"/>
    <n v="726.67"/>
    <x v="22"/>
    <s v="320"/>
    <s v="Ås kommune"/>
    <x v="1"/>
  </r>
  <r>
    <x v="3"/>
    <s v="116001"/>
    <s v="Kjøregodtgjørelse skattepl."/>
    <n v="0"/>
    <n v="0"/>
    <n v="2826.7"/>
    <n v="2040"/>
    <n v="1505.82"/>
    <x v="13"/>
    <s v="300"/>
    <s v="Ås kommune"/>
    <x v="1"/>
  </r>
  <r>
    <x v="3"/>
    <s v="116001"/>
    <s v="Kjøregodtgjørelse skattepl."/>
    <n v="0"/>
    <n v="0"/>
    <n v="3532.22"/>
    <n v="0"/>
    <n v="64.540000000000006"/>
    <x v="20"/>
    <s v="390"/>
    <s v="Ås kommune"/>
    <x v="1"/>
  </r>
  <r>
    <x v="3"/>
    <s v="116010"/>
    <s v="Diettgodtgjørelse"/>
    <n v="0"/>
    <n v="0"/>
    <n v="1620"/>
    <n v="0"/>
    <n v="0"/>
    <x v="16"/>
    <s v="330"/>
    <s v="Ås kommune"/>
    <x v="1"/>
  </r>
  <r>
    <x v="3"/>
    <s v="116010"/>
    <s v="Diettgodtgjørelse"/>
    <n v="0"/>
    <n v="0"/>
    <n v="1804.8"/>
    <n v="0"/>
    <n v="0"/>
    <x v="13"/>
    <s v="300"/>
    <s v="Ås kommune"/>
    <x v="1"/>
  </r>
  <r>
    <x v="3"/>
    <s v="116011"/>
    <s v="Diett /kostgodtgjørelse (innberettes via lønn) sk.pl.del"/>
    <n v="0"/>
    <n v="0"/>
    <n v="0"/>
    <n v="0"/>
    <n v="315"/>
    <x v="21"/>
    <s v="340"/>
    <s v="Ås kommune"/>
    <x v="1"/>
  </r>
  <r>
    <x v="3"/>
    <s v="116011"/>
    <s v="Diett /kostgodtgjørelse (innberettes via lønn) sk.pl.del"/>
    <n v="0"/>
    <n v="0"/>
    <n v="499.2"/>
    <n v="0"/>
    <n v="0"/>
    <x v="13"/>
    <s v="300"/>
    <s v="Ås kommune"/>
    <x v="1"/>
  </r>
  <r>
    <x v="3"/>
    <s v="116011"/>
    <s v="Diett /kostgodtgjørelse (innberettes via lønn) sk.pl.del"/>
    <n v="0"/>
    <n v="0"/>
    <n v="1125"/>
    <n v="0"/>
    <n v="0"/>
    <x v="16"/>
    <s v="330"/>
    <s v="Ås kommune"/>
    <x v="1"/>
  </r>
  <r>
    <x v="3"/>
    <s v="116500"/>
    <s v="Telefongodtgjørelse"/>
    <n v="0"/>
    <n v="0"/>
    <n v="0"/>
    <n v="0"/>
    <n v="732"/>
    <x v="14"/>
    <s v="380"/>
    <s v="Ås kommune"/>
    <x v="1"/>
  </r>
  <r>
    <x v="3"/>
    <s v="116500"/>
    <s v="Telefongodtgjørelse"/>
    <n v="0"/>
    <n v="0"/>
    <n v="4026"/>
    <n v="0"/>
    <n v="4392"/>
    <x v="21"/>
    <s v="340"/>
    <s v="Ås kommune"/>
    <x v="1"/>
  </r>
  <r>
    <x v="3"/>
    <s v="116500"/>
    <s v="Telefongodtgjørelse"/>
    <n v="0"/>
    <n v="0"/>
    <n v="8784"/>
    <n v="2040"/>
    <n v="12444"/>
    <x v="13"/>
    <s v="300"/>
    <s v="Ås kommune"/>
    <x v="1"/>
  </r>
  <r>
    <x v="3"/>
    <s v="116560"/>
    <s v="Ikke trekkpliktige stipender"/>
    <n v="0"/>
    <n v="0"/>
    <n v="0"/>
    <n v="0"/>
    <n v="60000"/>
    <x v="18"/>
    <s v="310"/>
    <s v="Ås kommune"/>
    <x v="1"/>
  </r>
  <r>
    <x v="3"/>
    <s v="116560"/>
    <s v="Ikke trekkpliktige stipender"/>
    <n v="0"/>
    <n v="0"/>
    <n v="0"/>
    <n v="0"/>
    <n v="60000"/>
    <x v="19"/>
    <s v="350"/>
    <s v="Ås kommune"/>
    <x v="1"/>
  </r>
  <r>
    <x v="3"/>
    <s v="116560"/>
    <s v="Ikke trekkpliktige stipender"/>
    <n v="0"/>
    <n v="0"/>
    <n v="0"/>
    <n v="0"/>
    <n v="120000"/>
    <x v="21"/>
    <s v="340"/>
    <s v="Ås kommune"/>
    <x v="1"/>
  </r>
  <r>
    <x v="3"/>
    <s v="116560"/>
    <s v="Ikke trekkpliktige stipender"/>
    <n v="0"/>
    <n v="0"/>
    <n v="0"/>
    <n v="408000"/>
    <n v="0"/>
    <x v="13"/>
    <s v="300"/>
    <s v="Ås kommune"/>
    <x v="1"/>
  </r>
  <r>
    <x v="3"/>
    <s v="116560"/>
    <s v="Ikke trekkpliktige stipender"/>
    <n v="0"/>
    <n v="0"/>
    <n v="40100"/>
    <n v="0"/>
    <n v="171200"/>
    <x v="14"/>
    <s v="380"/>
    <s v="Ås kommune"/>
    <x v="1"/>
  </r>
  <r>
    <x v="3"/>
    <s v="116599"/>
    <s v="Motkonto godtgjørelser"/>
    <n v="0"/>
    <n v="0"/>
    <n v="-8784"/>
    <n v="0"/>
    <n v="-12444"/>
    <x v="13"/>
    <s v="300"/>
    <s v="Ås kommune"/>
    <x v="1"/>
  </r>
  <r>
    <x v="3"/>
    <s v="116599"/>
    <s v="Motkonto godtgjørelser"/>
    <n v="0"/>
    <n v="0"/>
    <n v="-4026"/>
    <n v="0"/>
    <n v="-4392"/>
    <x v="21"/>
    <s v="340"/>
    <s v="Ås kommune"/>
    <x v="1"/>
  </r>
  <r>
    <x v="3"/>
    <s v="116599"/>
    <s v="Motkonto godtgjørelser"/>
    <n v="0"/>
    <n v="0"/>
    <n v="0"/>
    <n v="0"/>
    <n v="-732"/>
    <x v="14"/>
    <s v="380"/>
    <s v="Ås kommune"/>
    <x v="1"/>
  </r>
  <r>
    <x v="3"/>
    <s v="117000"/>
    <s v="Drift og vedlikehold av egne transportmidler"/>
    <n v="0"/>
    <n v="0"/>
    <n v="0"/>
    <n v="0"/>
    <n v="-122100"/>
    <x v="13"/>
    <s v="300"/>
    <s v="Ås kommune"/>
    <x v="1"/>
  </r>
  <r>
    <x v="3"/>
    <s v="117030"/>
    <s v="Skoleskyss"/>
    <n v="0"/>
    <n v="0"/>
    <n v="0"/>
    <n v="0"/>
    <n v="851.17"/>
    <x v="15"/>
    <s v="370"/>
    <s v="Ås kommune"/>
    <x v="1"/>
  </r>
  <r>
    <x v="3"/>
    <s v="117030"/>
    <s v="Skoleskyss"/>
    <n v="0"/>
    <n v="0"/>
    <n v="0"/>
    <n v="0"/>
    <n v="13855.25"/>
    <x v="21"/>
    <s v="340"/>
    <s v="Ås kommune"/>
    <x v="1"/>
  </r>
  <r>
    <x v="3"/>
    <s v="117030"/>
    <s v="Skoleskyss"/>
    <n v="0"/>
    <n v="0"/>
    <n v="3413.8"/>
    <n v="0"/>
    <n v="0"/>
    <x v="18"/>
    <s v="310"/>
    <s v="Ås kommune"/>
    <x v="1"/>
  </r>
  <r>
    <x v="3"/>
    <s v="117030"/>
    <s v="Skoleskyss"/>
    <n v="0"/>
    <n v="0"/>
    <n v="2974673.32"/>
    <n v="4441648"/>
    <n v="4650455.08"/>
    <x v="13"/>
    <s v="300"/>
    <s v="Ås kommune"/>
    <x v="1"/>
  </r>
  <r>
    <x v="3"/>
    <s v="117040"/>
    <s v="Utlegg i følge bilag til reise"/>
    <n v="0"/>
    <n v="0"/>
    <n v="2578.83"/>
    <n v="1020"/>
    <n v="7187.34"/>
    <x v="22"/>
    <s v="320"/>
    <s v="Ås kommune"/>
    <x v="1"/>
  </r>
  <r>
    <x v="3"/>
    <s v="117040"/>
    <s v="Utlegg i følge bilag til reise"/>
    <n v="0"/>
    <n v="0"/>
    <n v="4464.3900000000003"/>
    <n v="1003"/>
    <n v="2464.58"/>
    <x v="18"/>
    <s v="310"/>
    <s v="Ås kommune"/>
    <x v="1"/>
  </r>
  <r>
    <x v="3"/>
    <s v="117040"/>
    <s v="Utlegg i følge bilag til reise"/>
    <n v="0"/>
    <n v="0"/>
    <n v="6327.65"/>
    <n v="0"/>
    <n v="4207.2"/>
    <x v="19"/>
    <s v="350"/>
    <s v="Ås kommune"/>
    <x v="1"/>
  </r>
  <r>
    <x v="3"/>
    <s v="117040"/>
    <s v="Utlegg i følge bilag til reise"/>
    <n v="0"/>
    <n v="0"/>
    <n v="6374.48"/>
    <n v="3183"/>
    <n v="4574.49"/>
    <x v="15"/>
    <s v="370"/>
    <s v="Ås kommune"/>
    <x v="1"/>
  </r>
  <r>
    <x v="3"/>
    <s v="117040"/>
    <s v="Utlegg i følge bilag til reise"/>
    <n v="0"/>
    <n v="0"/>
    <n v="16652.259999999998"/>
    <n v="3558"/>
    <n v="17036.41"/>
    <x v="21"/>
    <s v="340"/>
    <s v="Ås kommune"/>
    <x v="1"/>
  </r>
  <r>
    <x v="3"/>
    <s v="117040"/>
    <s v="Utlegg i følge bilag til reise"/>
    <n v="0"/>
    <n v="0"/>
    <n v="28198.97"/>
    <n v="0"/>
    <n v="12372.59"/>
    <x v="17"/>
    <s v="360"/>
    <s v="Ås kommune"/>
    <x v="1"/>
  </r>
  <r>
    <x v="3"/>
    <s v="117040"/>
    <s v="Utlegg i følge bilag til reise"/>
    <n v="0"/>
    <n v="0"/>
    <n v="29163.74"/>
    <n v="3060"/>
    <n v="34731.06"/>
    <x v="16"/>
    <s v="330"/>
    <s v="Ås kommune"/>
    <x v="1"/>
  </r>
  <r>
    <x v="3"/>
    <s v="117040"/>
    <s v="Utlegg i følge bilag til reise"/>
    <n v="0"/>
    <n v="0"/>
    <n v="36936.300000000003"/>
    <n v="15300"/>
    <n v="705.47"/>
    <x v="13"/>
    <s v="300"/>
    <s v="Ås kommune"/>
    <x v="1"/>
  </r>
  <r>
    <x v="3"/>
    <s v="117040"/>
    <s v="Utlegg i følge bilag til reise"/>
    <n v="0"/>
    <n v="0"/>
    <n v="46313.36"/>
    <n v="11193"/>
    <n v="11189.47"/>
    <x v="20"/>
    <s v="390"/>
    <s v="Ås kommune"/>
    <x v="1"/>
  </r>
  <r>
    <x v="3"/>
    <s v="117040"/>
    <s v="Utlegg i følge bilag til reise"/>
    <n v="0"/>
    <n v="0"/>
    <n v="89127.55"/>
    <n v="4162"/>
    <n v="153821.12"/>
    <x v="14"/>
    <s v="380"/>
    <s v="Ås kommune"/>
    <x v="1"/>
  </r>
  <r>
    <x v="3"/>
    <s v="117050"/>
    <s v="Elevekskursjoner"/>
    <n v="0"/>
    <n v="0"/>
    <n v="7377"/>
    <n v="10424"/>
    <n v="60118.2"/>
    <x v="20"/>
    <s v="390"/>
    <s v="Ås kommune"/>
    <x v="1"/>
  </r>
  <r>
    <x v="3"/>
    <s v="117050"/>
    <s v="Elevekskursjoner"/>
    <n v="0"/>
    <n v="0"/>
    <n v="15283.8"/>
    <n v="54121"/>
    <n v="75266.83"/>
    <x v="22"/>
    <s v="320"/>
    <s v="Ås kommune"/>
    <x v="1"/>
  </r>
  <r>
    <x v="3"/>
    <s v="117050"/>
    <s v="Elevekskursjoner"/>
    <n v="0"/>
    <n v="0"/>
    <n v="17425"/>
    <n v="165240"/>
    <n v="60864"/>
    <x v="16"/>
    <s v="330"/>
    <s v="Ås kommune"/>
    <x v="1"/>
  </r>
  <r>
    <x v="3"/>
    <s v="117050"/>
    <s v="Elevekskursjoner"/>
    <n v="0"/>
    <n v="0"/>
    <n v="17890.400000000001"/>
    <n v="47940"/>
    <n v="68493.72"/>
    <x v="18"/>
    <s v="310"/>
    <s v="Ås kommune"/>
    <x v="1"/>
  </r>
  <r>
    <x v="3"/>
    <s v="117050"/>
    <s v="Elevekskursjoner"/>
    <n v="0"/>
    <n v="0"/>
    <n v="32258.14"/>
    <n v="190100"/>
    <n v="238529.67"/>
    <x v="17"/>
    <s v="360"/>
    <s v="Ås kommune"/>
    <x v="1"/>
  </r>
  <r>
    <x v="3"/>
    <s v="117050"/>
    <s v="Elevekskursjoner"/>
    <n v="0"/>
    <n v="0"/>
    <n v="34343.870000000003"/>
    <n v="65795"/>
    <n v="142611.82999999999"/>
    <x v="19"/>
    <s v="350"/>
    <s v="Ås kommune"/>
    <x v="1"/>
  </r>
  <r>
    <x v="3"/>
    <s v="117050"/>
    <s v="Elevekskursjoner"/>
    <n v="0"/>
    <n v="0"/>
    <n v="42276.9"/>
    <n v="159630"/>
    <n v="162874.14000000001"/>
    <x v="15"/>
    <s v="370"/>
    <s v="Ås kommune"/>
    <x v="1"/>
  </r>
  <r>
    <x v="3"/>
    <s v="117050"/>
    <s v="Elevekskursjoner"/>
    <n v="0"/>
    <n v="0"/>
    <n v="42575"/>
    <n v="236171"/>
    <n v="236235.72"/>
    <x v="21"/>
    <s v="340"/>
    <s v="Ås kommune"/>
    <x v="1"/>
  </r>
  <r>
    <x v="3"/>
    <s v="117050"/>
    <s v="Elevekskursjoner"/>
    <n v="0"/>
    <n v="0"/>
    <n v="62967.91"/>
    <n v="52020"/>
    <n v="35985.910000000003"/>
    <x v="14"/>
    <s v="380"/>
    <s v="Ås kommune"/>
    <x v="1"/>
  </r>
  <r>
    <x v="3"/>
    <s v="117090"/>
    <s v="Andre transportutgifter"/>
    <n v="0"/>
    <n v="0"/>
    <n v="1799"/>
    <n v="1020"/>
    <n v="10670.53"/>
    <x v="16"/>
    <s v="330"/>
    <s v="Ås kommune"/>
    <x v="1"/>
  </r>
  <r>
    <x v="3"/>
    <s v="117090"/>
    <s v="Andre transportutgifter"/>
    <n v="0"/>
    <n v="0"/>
    <n v="3529.91"/>
    <n v="0"/>
    <n v="-1321.88"/>
    <x v="20"/>
    <s v="390"/>
    <s v="Ås kommune"/>
    <x v="1"/>
  </r>
  <r>
    <x v="3"/>
    <s v="119010"/>
    <s v="Leie av lokaler"/>
    <n v="0"/>
    <n v="0"/>
    <n v="0"/>
    <n v="3183"/>
    <n v="0"/>
    <x v="21"/>
    <s v="340"/>
    <s v="Ås kommune"/>
    <x v="1"/>
  </r>
  <r>
    <x v="3"/>
    <s v="119010"/>
    <s v="Leie av lokaler"/>
    <n v="0"/>
    <n v="0"/>
    <n v="3860"/>
    <n v="0"/>
    <n v="0"/>
    <x v="14"/>
    <s v="380"/>
    <s v="Ås kommune"/>
    <x v="1"/>
  </r>
  <r>
    <x v="3"/>
    <s v="119010"/>
    <s v="Leie av lokaler"/>
    <n v="0"/>
    <n v="0"/>
    <n v="22321.43"/>
    <n v="0"/>
    <n v="0"/>
    <x v="13"/>
    <s v="300"/>
    <s v="Ås kommune"/>
    <x v="1"/>
  </r>
  <r>
    <x v="3"/>
    <s v="119090"/>
    <s v="Andre leieutgifter"/>
    <n v="0"/>
    <n v="0"/>
    <n v="0"/>
    <n v="0"/>
    <n v="1000"/>
    <x v="20"/>
    <s v="390"/>
    <s v="Ås kommune"/>
    <x v="1"/>
  </r>
  <r>
    <x v="3"/>
    <s v="119500"/>
    <s v="Kommunale avgifter"/>
    <n v="0"/>
    <n v="0"/>
    <n v="50112"/>
    <n v="0"/>
    <n v="0"/>
    <x v="19"/>
    <s v="350"/>
    <s v="Ås kommune"/>
    <x v="1"/>
  </r>
  <r>
    <x v="3"/>
    <s v="119510"/>
    <s v="Kontigenter"/>
    <n v="0"/>
    <n v="0"/>
    <n v="0"/>
    <n v="2081"/>
    <n v="0"/>
    <x v="19"/>
    <s v="350"/>
    <s v="Ås kommune"/>
    <x v="1"/>
  </r>
  <r>
    <x v="3"/>
    <s v="119510"/>
    <s v="Kontigenter"/>
    <n v="0"/>
    <n v="0"/>
    <n v="500"/>
    <n v="0"/>
    <n v="2000"/>
    <x v="16"/>
    <s v="330"/>
    <s v="Ås kommune"/>
    <x v="1"/>
  </r>
  <r>
    <x v="3"/>
    <s v="119510"/>
    <s v="Kontigenter"/>
    <n v="0"/>
    <n v="0"/>
    <n v="2400"/>
    <n v="4363"/>
    <n v="3299"/>
    <x v="21"/>
    <s v="340"/>
    <s v="Ås kommune"/>
    <x v="1"/>
  </r>
  <r>
    <x v="3"/>
    <s v="119510"/>
    <s v="Kontigenter"/>
    <n v="0"/>
    <n v="0"/>
    <n v="6407"/>
    <n v="0"/>
    <n v="7175"/>
    <x v="14"/>
    <s v="380"/>
    <s v="Ås kommune"/>
    <x v="1"/>
  </r>
  <r>
    <x v="3"/>
    <s v="119510"/>
    <s v="Kontigenter"/>
    <n v="0"/>
    <n v="0"/>
    <n v="6669"/>
    <n v="3060"/>
    <n v="3150"/>
    <x v="20"/>
    <s v="390"/>
    <s v="Ås kommune"/>
    <x v="1"/>
  </r>
  <r>
    <x v="3"/>
    <s v="119520"/>
    <s v="Lisenser"/>
    <n v="0"/>
    <n v="0"/>
    <n v="18598.400000000001"/>
    <n v="26100"/>
    <n v="15890.4"/>
    <x v="22"/>
    <s v="320"/>
    <s v="Ås kommune"/>
    <x v="1"/>
  </r>
  <r>
    <x v="3"/>
    <s v="119520"/>
    <s v="Lisenser"/>
    <n v="0"/>
    <n v="0"/>
    <n v="45943.8"/>
    <n v="102000"/>
    <n v="33801.599999999999"/>
    <x v="20"/>
    <s v="390"/>
    <s v="Ås kommune"/>
    <x v="1"/>
  </r>
  <r>
    <x v="3"/>
    <s v="119520"/>
    <s v="Lisenser"/>
    <n v="0"/>
    <n v="0"/>
    <n v="47782.6"/>
    <n v="0"/>
    <n v="0"/>
    <x v="15"/>
    <s v="370"/>
    <s v="Ås kommune"/>
    <x v="1"/>
  </r>
  <r>
    <x v="3"/>
    <s v="119520"/>
    <s v="Lisenser"/>
    <n v="0"/>
    <n v="0"/>
    <n v="55830.400000000001"/>
    <n v="30600"/>
    <n v="21081.94"/>
    <x v="18"/>
    <s v="310"/>
    <s v="Ås kommune"/>
    <x v="1"/>
  </r>
  <r>
    <x v="3"/>
    <s v="119520"/>
    <s v="Lisenser"/>
    <n v="0"/>
    <n v="0"/>
    <n v="82087.600000000006"/>
    <n v="199996"/>
    <n v="190120.9"/>
    <x v="14"/>
    <s v="380"/>
    <s v="Ås kommune"/>
    <x v="1"/>
  </r>
  <r>
    <x v="3"/>
    <s v="119520"/>
    <s v="Lisenser"/>
    <n v="0"/>
    <n v="0"/>
    <n v="89053.3"/>
    <n v="93636"/>
    <n v="98274.89"/>
    <x v="19"/>
    <s v="350"/>
    <s v="Ås kommune"/>
    <x v="1"/>
  </r>
  <r>
    <x v="3"/>
    <s v="119520"/>
    <s v="Lisenser"/>
    <n v="0"/>
    <n v="0"/>
    <n v="93608.75"/>
    <n v="100000"/>
    <n v="144908.20000000001"/>
    <x v="17"/>
    <s v="360"/>
    <s v="Ås kommune"/>
    <x v="1"/>
  </r>
  <r>
    <x v="3"/>
    <s v="119520"/>
    <s v="Lisenser"/>
    <n v="0"/>
    <n v="0"/>
    <n v="370835.38"/>
    <n v="563758"/>
    <n v="661072.53"/>
    <x v="13"/>
    <s v="300"/>
    <s v="Ås kommune"/>
    <x v="1"/>
  </r>
  <r>
    <x v="3"/>
    <s v="119520"/>
    <s v="Lisenser"/>
    <n v="0"/>
    <n v="0"/>
    <n v="387506.4"/>
    <n v="278285"/>
    <n v="112564.4"/>
    <x v="21"/>
    <s v="340"/>
    <s v="Ås kommune"/>
    <x v="1"/>
  </r>
  <r>
    <x v="3"/>
    <s v="119520"/>
    <s v="Lisenser"/>
    <n v="50000"/>
    <n v="0"/>
    <n v="224241.3"/>
    <n v="173566"/>
    <n v="244357.6"/>
    <x v="16"/>
    <s v="330"/>
    <s v="Ås kommune"/>
    <x v="1"/>
  </r>
  <r>
    <x v="3"/>
    <s v="119530"/>
    <s v="Kopieringsavtale"/>
    <n v="0"/>
    <n v="0"/>
    <n v="0"/>
    <n v="42448"/>
    <n v="43121"/>
    <x v="19"/>
    <s v="350"/>
    <s v="Ås kommune"/>
    <x v="1"/>
  </r>
  <r>
    <x v="3"/>
    <s v="119530"/>
    <s v="Kopieringsavtale"/>
    <n v="0"/>
    <n v="0"/>
    <n v="49980.27"/>
    <n v="31212"/>
    <n v="58791.47"/>
    <x v="22"/>
    <s v="320"/>
    <s v="Ås kommune"/>
    <x v="1"/>
  </r>
  <r>
    <x v="3"/>
    <s v="119530"/>
    <s v="Kopieringsavtale"/>
    <n v="0"/>
    <n v="0"/>
    <n v="74760.78"/>
    <n v="84897"/>
    <n v="58620.2"/>
    <x v="15"/>
    <s v="370"/>
    <s v="Ås kommune"/>
    <x v="1"/>
  </r>
  <r>
    <x v="3"/>
    <s v="119530"/>
    <s v="Kopieringsavtale"/>
    <n v="0"/>
    <n v="0"/>
    <n v="75629"/>
    <n v="76500"/>
    <n v="76591"/>
    <x v="17"/>
    <s v="360"/>
    <s v="Ås kommune"/>
    <x v="1"/>
  </r>
  <r>
    <x v="3"/>
    <s v="119530"/>
    <s v="Kopieringsavtale"/>
    <n v="0"/>
    <n v="0"/>
    <n v="96377.51"/>
    <n v="62424"/>
    <n v="88090"/>
    <x v="14"/>
    <s v="380"/>
    <s v="Ås kommune"/>
    <x v="1"/>
  </r>
  <r>
    <x v="3"/>
    <s v="119530"/>
    <s v="Kopieringsavtale"/>
    <n v="0"/>
    <n v="0"/>
    <n v="101839.98"/>
    <n v="53060"/>
    <n v="102408.65"/>
    <x v="21"/>
    <s v="340"/>
    <s v="Ås kommune"/>
    <x v="1"/>
  </r>
  <r>
    <x v="3"/>
    <s v="119530"/>
    <s v="Kopieringsavtale"/>
    <n v="0"/>
    <n v="0"/>
    <n v="107252.59"/>
    <n v="100980"/>
    <n v="120697.5"/>
    <x v="16"/>
    <s v="330"/>
    <s v="Ås kommune"/>
    <x v="1"/>
  </r>
  <r>
    <x v="3"/>
    <s v="119530"/>
    <s v="Kopieringsavtale"/>
    <n v="0"/>
    <n v="0"/>
    <n v="133186.97"/>
    <n v="102000"/>
    <n v="77191.199999999997"/>
    <x v="20"/>
    <s v="390"/>
    <s v="Ås kommune"/>
    <x v="1"/>
  </r>
  <r>
    <x v="3"/>
    <s v="119530"/>
    <s v="Kopieringsavtale"/>
    <n v="19996"/>
    <n v="0"/>
    <n v="42956.58"/>
    <n v="5004"/>
    <n v="41067.29"/>
    <x v="18"/>
    <s v="310"/>
    <s v="Ås kommune"/>
    <x v="1"/>
  </r>
  <r>
    <x v="3"/>
    <s v="119590"/>
    <s v="Diverse avgifter og gebyrer"/>
    <n v="0"/>
    <n v="0"/>
    <n v="0"/>
    <n v="0"/>
    <n v="1.93"/>
    <x v="15"/>
    <s v="370"/>
    <s v="Ås kommune"/>
    <x v="1"/>
  </r>
  <r>
    <x v="3"/>
    <s v="119590"/>
    <s v="Diverse avgifter og gebyrer"/>
    <n v="0"/>
    <n v="0"/>
    <n v="0"/>
    <n v="0"/>
    <n v="266.7"/>
    <x v="20"/>
    <s v="390"/>
    <s v="Ås kommune"/>
    <x v="1"/>
  </r>
  <r>
    <x v="3"/>
    <s v="119590"/>
    <s v="Diverse avgifter og gebyrer"/>
    <n v="0"/>
    <n v="0"/>
    <n v="0"/>
    <n v="2123"/>
    <n v="0"/>
    <x v="19"/>
    <s v="350"/>
    <s v="Ås kommune"/>
    <x v="1"/>
  </r>
  <r>
    <x v="3"/>
    <s v="119590"/>
    <s v="Diverse avgifter og gebyrer"/>
    <n v="0"/>
    <n v="0"/>
    <n v="59.1"/>
    <n v="2500"/>
    <n v="1473.79"/>
    <x v="22"/>
    <s v="320"/>
    <s v="Ås kommune"/>
    <x v="1"/>
  </r>
  <r>
    <x v="3"/>
    <s v="119590"/>
    <s v="Diverse avgifter og gebyrer"/>
    <n v="0"/>
    <n v="0"/>
    <n v="143.54"/>
    <n v="0"/>
    <n v="0"/>
    <x v="17"/>
    <s v="360"/>
    <s v="Ås kommune"/>
    <x v="1"/>
  </r>
  <r>
    <x v="3"/>
    <s v="119590"/>
    <s v="Diverse avgifter og gebyrer"/>
    <n v="0"/>
    <n v="0"/>
    <n v="268.62"/>
    <n v="0"/>
    <n v="565.41999999999996"/>
    <x v="18"/>
    <s v="310"/>
    <s v="Ås kommune"/>
    <x v="1"/>
  </r>
  <r>
    <x v="3"/>
    <s v="119590"/>
    <s v="Diverse avgifter og gebyrer"/>
    <n v="0"/>
    <n v="0"/>
    <n v="416.19"/>
    <n v="2123"/>
    <n v="1699.15"/>
    <x v="21"/>
    <s v="340"/>
    <s v="Ås kommune"/>
    <x v="1"/>
  </r>
  <r>
    <x v="3"/>
    <s v="119590"/>
    <s v="Diverse avgifter og gebyrer"/>
    <n v="0"/>
    <n v="0"/>
    <n v="2870.42"/>
    <n v="0"/>
    <n v="7528.12"/>
    <x v="14"/>
    <s v="380"/>
    <s v="Ås kommune"/>
    <x v="1"/>
  </r>
  <r>
    <x v="3"/>
    <s v="119590"/>
    <s v="Diverse avgifter og gebyrer"/>
    <n v="0"/>
    <n v="0"/>
    <n v="5258.37"/>
    <n v="0"/>
    <n v="13382.44"/>
    <x v="13"/>
    <s v="300"/>
    <s v="Ås kommune"/>
    <x v="1"/>
  </r>
  <r>
    <x v="3"/>
    <s v="119590"/>
    <s v="Diverse avgifter og gebyrer"/>
    <n v="0"/>
    <n v="0"/>
    <n v="5808.86"/>
    <n v="0"/>
    <n v="940.51"/>
    <x v="16"/>
    <s v="330"/>
    <s v="Ås kommune"/>
    <x v="1"/>
  </r>
  <r>
    <x v="3"/>
    <s v="119999"/>
    <s v="Periodisering av utgifter"/>
    <n v="0"/>
    <n v="0"/>
    <n v="-8680"/>
    <n v="0"/>
    <n v="8680"/>
    <x v="14"/>
    <s v="380"/>
    <s v="Ås kommune"/>
    <x v="1"/>
  </r>
  <r>
    <x v="3"/>
    <s v="120000"/>
    <s v="Inventar"/>
    <n v="-38000"/>
    <n v="0"/>
    <n v="29572"/>
    <n v="101452"/>
    <n v="18203"/>
    <x v="16"/>
    <s v="330"/>
    <s v="Ås kommune"/>
    <x v="1"/>
  </r>
  <r>
    <x v="3"/>
    <s v="120000"/>
    <s v="Inventar"/>
    <n v="0"/>
    <n v="0"/>
    <n v="0"/>
    <n v="0"/>
    <n v="4996.8"/>
    <x v="22"/>
    <s v="320"/>
    <s v="Ås kommune"/>
    <x v="1"/>
  </r>
  <r>
    <x v="3"/>
    <s v="120000"/>
    <s v="Inventar"/>
    <n v="0"/>
    <n v="0"/>
    <n v="0"/>
    <n v="0"/>
    <n v="18894.400000000001"/>
    <x v="19"/>
    <s v="350"/>
    <s v="Ås kommune"/>
    <x v="1"/>
  </r>
  <r>
    <x v="3"/>
    <s v="120000"/>
    <s v="Inventar"/>
    <n v="0"/>
    <n v="0"/>
    <n v="0"/>
    <n v="0"/>
    <n v="30802.400000000001"/>
    <x v="18"/>
    <s v="310"/>
    <s v="Ås kommune"/>
    <x v="1"/>
  </r>
  <r>
    <x v="3"/>
    <s v="120000"/>
    <s v="Inventar"/>
    <n v="0"/>
    <n v="0"/>
    <n v="0"/>
    <n v="10200"/>
    <n v="0"/>
    <x v="13"/>
    <s v="300"/>
    <s v="Ås kommune"/>
    <x v="1"/>
  </r>
  <r>
    <x v="3"/>
    <s v="120000"/>
    <s v="Inventar"/>
    <n v="0"/>
    <n v="0"/>
    <n v="0"/>
    <n v="41616"/>
    <n v="5984.8"/>
    <x v="14"/>
    <s v="380"/>
    <s v="Ås kommune"/>
    <x v="1"/>
  </r>
  <r>
    <x v="3"/>
    <s v="120000"/>
    <s v="Inventar"/>
    <n v="0"/>
    <n v="0"/>
    <n v="215.2"/>
    <n v="0"/>
    <n v="0"/>
    <x v="15"/>
    <s v="370"/>
    <s v="Ås kommune"/>
    <x v="1"/>
  </r>
  <r>
    <x v="3"/>
    <s v="120000"/>
    <s v="Inventar"/>
    <n v="0"/>
    <n v="0"/>
    <n v="4281.3999999999996"/>
    <n v="0"/>
    <n v="0"/>
    <x v="17"/>
    <s v="360"/>
    <s v="Ås kommune"/>
    <x v="1"/>
  </r>
  <r>
    <x v="3"/>
    <s v="120000"/>
    <s v="Inventar"/>
    <n v="0"/>
    <n v="0"/>
    <n v="94402.4"/>
    <n v="20400"/>
    <n v="39155.199999999997"/>
    <x v="20"/>
    <s v="390"/>
    <s v="Ås kommune"/>
    <x v="1"/>
  </r>
  <r>
    <x v="3"/>
    <s v="120000"/>
    <s v="Inventar"/>
    <n v="0"/>
    <n v="0"/>
    <n v="310698.78000000003"/>
    <n v="92429"/>
    <n v="353430.24"/>
    <x v="21"/>
    <s v="340"/>
    <s v="Ås kommune"/>
    <x v="1"/>
  </r>
  <r>
    <x v="3"/>
    <s v="120007"/>
    <s v="IKT utstyr"/>
    <n v="-80000"/>
    <n v="0"/>
    <n v="327"/>
    <n v="112200"/>
    <n v="15419.64"/>
    <x v="16"/>
    <s v="330"/>
    <s v="Ås kommune"/>
    <x v="1"/>
  </r>
  <r>
    <x v="3"/>
    <s v="120007"/>
    <s v="IKT utstyr"/>
    <n v="0"/>
    <n v="0"/>
    <n v="0"/>
    <n v="0"/>
    <n v="163335.4"/>
    <x v="22"/>
    <s v="320"/>
    <s v="Ås kommune"/>
    <x v="1"/>
  </r>
  <r>
    <x v="3"/>
    <s v="120007"/>
    <s v="IKT utstyr"/>
    <n v="0"/>
    <n v="0"/>
    <n v="0"/>
    <n v="10404"/>
    <n v="4726"/>
    <x v="19"/>
    <s v="350"/>
    <s v="Ås kommune"/>
    <x v="1"/>
  </r>
  <r>
    <x v="3"/>
    <s v="120007"/>
    <s v="IKT utstyr"/>
    <n v="0"/>
    <n v="0"/>
    <n v="983"/>
    <n v="0"/>
    <n v="0"/>
    <x v="18"/>
    <s v="310"/>
    <s v="Ås kommune"/>
    <x v="1"/>
  </r>
  <r>
    <x v="3"/>
    <s v="120007"/>
    <s v="IKT utstyr"/>
    <n v="0"/>
    <n v="0"/>
    <n v="3811.55"/>
    <n v="177284"/>
    <n v="0"/>
    <x v="20"/>
    <s v="390"/>
    <s v="Ås kommune"/>
    <x v="1"/>
  </r>
  <r>
    <x v="3"/>
    <s v="120007"/>
    <s v="IKT utstyr"/>
    <n v="0"/>
    <n v="0"/>
    <n v="20920"/>
    <n v="15000"/>
    <n v="7320"/>
    <x v="17"/>
    <s v="360"/>
    <s v="Ås kommune"/>
    <x v="1"/>
  </r>
  <r>
    <x v="3"/>
    <s v="120007"/>
    <s v="IKT utstyr"/>
    <n v="0"/>
    <n v="0"/>
    <n v="25830"/>
    <n v="0"/>
    <n v="0"/>
    <x v="14"/>
    <s v="380"/>
    <s v="Ås kommune"/>
    <x v="1"/>
  </r>
  <r>
    <x v="3"/>
    <s v="120007"/>
    <s v="IKT utstyr"/>
    <n v="0"/>
    <n v="0"/>
    <n v="35989"/>
    <n v="100000"/>
    <n v="41478"/>
    <x v="15"/>
    <s v="370"/>
    <s v="Ås kommune"/>
    <x v="1"/>
  </r>
  <r>
    <x v="3"/>
    <s v="120007"/>
    <s v="IKT utstyr"/>
    <n v="0"/>
    <n v="0"/>
    <n v="85816.13"/>
    <n v="41723"/>
    <n v="80342"/>
    <x v="21"/>
    <s v="340"/>
    <s v="Ås kommune"/>
    <x v="1"/>
  </r>
  <r>
    <x v="3"/>
    <s v="120007"/>
    <s v="IKT utstyr"/>
    <n v="0"/>
    <n v="0"/>
    <n v="627567.64"/>
    <n v="2320000"/>
    <n v="1391146.38"/>
    <x v="13"/>
    <s v="300"/>
    <s v="Ås kommune"/>
    <x v="1"/>
  </r>
  <r>
    <x v="3"/>
    <s v="120010"/>
    <s v="Utstyr"/>
    <n v="-6120"/>
    <n v="0"/>
    <n v="0"/>
    <n v="26520"/>
    <n v="54031.9"/>
    <x v="16"/>
    <s v="330"/>
    <s v="Ås kommune"/>
    <x v="1"/>
  </r>
  <r>
    <x v="3"/>
    <s v="120010"/>
    <s v="Utstyr"/>
    <n v="0"/>
    <n v="0"/>
    <n v="0"/>
    <n v="2601"/>
    <n v="0"/>
    <x v="22"/>
    <s v="320"/>
    <s v="Ås kommune"/>
    <x v="1"/>
  </r>
  <r>
    <x v="3"/>
    <s v="120010"/>
    <s v="Utstyr"/>
    <n v="0"/>
    <n v="0"/>
    <n v="1741"/>
    <n v="128984"/>
    <n v="2706.4"/>
    <x v="21"/>
    <s v="340"/>
    <s v="Ås kommune"/>
    <x v="1"/>
  </r>
  <r>
    <x v="3"/>
    <s v="120010"/>
    <s v="Utstyr"/>
    <n v="0"/>
    <n v="0"/>
    <n v="6392"/>
    <n v="100461"/>
    <n v="13531.4"/>
    <x v="15"/>
    <s v="370"/>
    <s v="Ås kommune"/>
    <x v="1"/>
  </r>
  <r>
    <x v="3"/>
    <s v="120010"/>
    <s v="Utstyr"/>
    <n v="0"/>
    <n v="0"/>
    <n v="8735.6"/>
    <n v="21833"/>
    <n v="12327.44"/>
    <x v="18"/>
    <s v="310"/>
    <s v="Ås kommune"/>
    <x v="1"/>
  </r>
  <r>
    <x v="3"/>
    <s v="120010"/>
    <s v="Utstyr"/>
    <n v="0"/>
    <n v="0"/>
    <n v="17085.939999999999"/>
    <n v="56243"/>
    <n v="13552.4"/>
    <x v="19"/>
    <s v="350"/>
    <s v="Ås kommune"/>
    <x v="1"/>
  </r>
  <r>
    <x v="3"/>
    <s v="120010"/>
    <s v="Utstyr"/>
    <n v="0"/>
    <n v="0"/>
    <n v="73394.899999999994"/>
    <n v="83232"/>
    <n v="31679.7"/>
    <x v="14"/>
    <s v="380"/>
    <s v="Ås kommune"/>
    <x v="1"/>
  </r>
  <r>
    <x v="3"/>
    <s v="120010"/>
    <s v="Utstyr"/>
    <n v="0"/>
    <n v="0"/>
    <n v="126207.14"/>
    <n v="0"/>
    <n v="0"/>
    <x v="17"/>
    <s v="360"/>
    <s v="Ås kommune"/>
    <x v="1"/>
  </r>
  <r>
    <x v="3"/>
    <s v="120010"/>
    <s v="Utstyr"/>
    <n v="0"/>
    <n v="0"/>
    <n v="173082.8"/>
    <n v="10820"/>
    <n v="23893"/>
    <x v="20"/>
    <s v="390"/>
    <s v="Ås kommune"/>
    <x v="1"/>
  </r>
  <r>
    <x v="3"/>
    <s v="120030"/>
    <s v="Programvare IKT"/>
    <n v="0"/>
    <n v="0"/>
    <n v="0"/>
    <n v="0"/>
    <n v="4944.8"/>
    <x v="15"/>
    <s v="370"/>
    <s v="Ås kommune"/>
    <x v="1"/>
  </r>
  <r>
    <x v="3"/>
    <s v="120030"/>
    <s v="Programvare IKT"/>
    <n v="0"/>
    <n v="0"/>
    <n v="0"/>
    <n v="20400"/>
    <n v="0"/>
    <x v="20"/>
    <s v="390"/>
    <s v="Ås kommune"/>
    <x v="1"/>
  </r>
  <r>
    <x v="3"/>
    <s v="120030"/>
    <s v="Programvare IKT"/>
    <n v="0"/>
    <n v="0"/>
    <n v="0"/>
    <n v="67626"/>
    <n v="0"/>
    <x v="14"/>
    <s v="380"/>
    <s v="Ås kommune"/>
    <x v="1"/>
  </r>
  <r>
    <x v="3"/>
    <s v="120030"/>
    <s v="Programvare IKT"/>
    <n v="0"/>
    <n v="0"/>
    <n v="325779.40000000002"/>
    <n v="765000"/>
    <n v="334039.5"/>
    <x v="13"/>
    <s v="300"/>
    <s v="Ås kommune"/>
    <x v="1"/>
  </r>
  <r>
    <x v="3"/>
    <s v="120090"/>
    <s v="Annet utstyr"/>
    <n v="0"/>
    <n v="0"/>
    <n v="0"/>
    <n v="0"/>
    <n v="2504"/>
    <x v="18"/>
    <s v="310"/>
    <s v="Ås kommune"/>
    <x v="1"/>
  </r>
  <r>
    <x v="3"/>
    <s v="120090"/>
    <s v="Annet utstyr"/>
    <n v="0"/>
    <n v="0"/>
    <n v="0"/>
    <n v="0"/>
    <n v="5566.8"/>
    <x v="15"/>
    <s v="370"/>
    <s v="Ås kommune"/>
    <x v="1"/>
  </r>
  <r>
    <x v="3"/>
    <s v="120090"/>
    <s v="Annet utstyr"/>
    <n v="0"/>
    <n v="0"/>
    <n v="0"/>
    <n v="6120"/>
    <n v="0"/>
    <x v="13"/>
    <s v="300"/>
    <s v="Ås kommune"/>
    <x v="1"/>
  </r>
  <r>
    <x v="3"/>
    <s v="120090"/>
    <s v="Annet utstyr"/>
    <n v="6120"/>
    <n v="0"/>
    <n v="9773.92"/>
    <n v="0"/>
    <n v="47605.88"/>
    <x v="16"/>
    <s v="330"/>
    <s v="Ås kommune"/>
    <x v="1"/>
  </r>
  <r>
    <x v="3"/>
    <s v="120095"/>
    <s v="Mobiltelefoner (kjøp av telefon)"/>
    <n v="-7000"/>
    <n v="0"/>
    <n v="0"/>
    <n v="12000"/>
    <n v="0"/>
    <x v="16"/>
    <s v="330"/>
    <s v="Ås kommune"/>
    <x v="1"/>
  </r>
  <r>
    <x v="3"/>
    <s v="120095"/>
    <s v="Mobiltelefoner (kjøp av telefon)"/>
    <n v="0"/>
    <n v="0"/>
    <n v="0"/>
    <n v="0"/>
    <n v="5547.4"/>
    <x v="21"/>
    <s v="340"/>
    <s v="Ås kommune"/>
    <x v="1"/>
  </r>
  <r>
    <x v="3"/>
    <s v="120095"/>
    <s v="Mobiltelefoner (kjøp av telefon)"/>
    <n v="0"/>
    <n v="0"/>
    <n v="0"/>
    <n v="10200"/>
    <n v="0"/>
    <x v="13"/>
    <s v="300"/>
    <s v="Ås kommune"/>
    <x v="1"/>
  </r>
  <r>
    <x v="3"/>
    <s v="120095"/>
    <s v="Mobiltelefoner (kjøp av telefon)"/>
    <n v="0"/>
    <n v="0"/>
    <n v="4791"/>
    <n v="5100"/>
    <n v="0"/>
    <x v="20"/>
    <s v="390"/>
    <s v="Ås kommune"/>
    <x v="1"/>
  </r>
  <r>
    <x v="3"/>
    <s v="122000"/>
    <s v="Leie av maskiner"/>
    <n v="-10004"/>
    <n v="0"/>
    <n v="0"/>
    <n v="10004"/>
    <n v="6504.8"/>
    <x v="18"/>
    <s v="310"/>
    <s v="Ås kommune"/>
    <x v="1"/>
  </r>
  <r>
    <x v="3"/>
    <s v="122000"/>
    <s v="Leie av maskiner"/>
    <n v="0"/>
    <n v="0"/>
    <n v="0"/>
    <n v="5100"/>
    <n v="0"/>
    <x v="22"/>
    <s v="320"/>
    <s v="Ås kommune"/>
    <x v="1"/>
  </r>
  <r>
    <x v="3"/>
    <s v="122000"/>
    <s v="Leie av maskiner"/>
    <n v="0"/>
    <n v="0"/>
    <n v="0"/>
    <n v="21224"/>
    <n v="0"/>
    <x v="21"/>
    <s v="340"/>
    <s v="Ås kommune"/>
    <x v="1"/>
  </r>
  <r>
    <x v="3"/>
    <s v="122000"/>
    <s v="Leie av maskiner"/>
    <n v="0"/>
    <n v="0"/>
    <n v="3763.47"/>
    <n v="26530"/>
    <n v="2633.16"/>
    <x v="19"/>
    <s v="350"/>
    <s v="Ås kommune"/>
    <x v="1"/>
  </r>
  <r>
    <x v="3"/>
    <s v="122000"/>
    <s v="Leie av maskiner"/>
    <n v="0"/>
    <n v="0"/>
    <n v="13781.6"/>
    <n v="44244"/>
    <n v="41155.199999999997"/>
    <x v="17"/>
    <s v="360"/>
    <s v="Ås kommune"/>
    <x v="1"/>
  </r>
  <r>
    <x v="3"/>
    <s v="122000"/>
    <s v="Leie av maskiner"/>
    <n v="0"/>
    <n v="0"/>
    <n v="35619.9"/>
    <n v="83232"/>
    <n v="56070"/>
    <x v="14"/>
    <s v="380"/>
    <s v="Ås kommune"/>
    <x v="1"/>
  </r>
  <r>
    <x v="3"/>
    <s v="122010"/>
    <s v="Leie av utstyr"/>
    <n v="0"/>
    <n v="0"/>
    <n v="0"/>
    <n v="0"/>
    <n v="3864"/>
    <x v="22"/>
    <s v="320"/>
    <s v="Ås kommune"/>
    <x v="1"/>
  </r>
  <r>
    <x v="3"/>
    <s v="122010"/>
    <s v="Leie av utstyr"/>
    <n v="0"/>
    <n v="0"/>
    <n v="0"/>
    <n v="0"/>
    <n v="22820"/>
    <x v="14"/>
    <s v="380"/>
    <s v="Ås kommune"/>
    <x v="1"/>
  </r>
  <r>
    <x v="3"/>
    <s v="122010"/>
    <s v="Leie av utstyr"/>
    <n v="0"/>
    <n v="0"/>
    <n v="6391.2"/>
    <n v="0"/>
    <n v="0"/>
    <x v="15"/>
    <s v="370"/>
    <s v="Ås kommune"/>
    <x v="1"/>
  </r>
  <r>
    <x v="3"/>
    <s v="123090"/>
    <s v="Diverse vedlikehold"/>
    <n v="0"/>
    <n v="0"/>
    <n v="0"/>
    <n v="0"/>
    <n v="1559.44"/>
    <x v="19"/>
    <s v="350"/>
    <s v="Ås kommune"/>
    <x v="1"/>
  </r>
  <r>
    <x v="3"/>
    <s v="123090"/>
    <s v="Diverse vedlikehold"/>
    <n v="0"/>
    <n v="0"/>
    <n v="0"/>
    <n v="0"/>
    <n v="2354.08"/>
    <x v="22"/>
    <s v="320"/>
    <s v="Ås kommune"/>
    <x v="1"/>
  </r>
  <r>
    <x v="3"/>
    <s v="123090"/>
    <s v="Diverse vedlikehold"/>
    <n v="0"/>
    <n v="0"/>
    <n v="1200"/>
    <n v="0"/>
    <n v="0"/>
    <x v="16"/>
    <s v="330"/>
    <s v="Ås kommune"/>
    <x v="1"/>
  </r>
  <r>
    <x v="3"/>
    <s v="123090"/>
    <s v="Diverse vedlikehold"/>
    <n v="0"/>
    <n v="0"/>
    <n v="2427.38"/>
    <n v="0"/>
    <n v="0"/>
    <x v="20"/>
    <s v="390"/>
    <s v="Ås kommune"/>
    <x v="1"/>
  </r>
  <r>
    <x v="3"/>
    <s v="124000"/>
    <s v="Serviceavt./rep. kontormaskiner"/>
    <n v="-10000"/>
    <n v="0"/>
    <n v="0"/>
    <n v="10000"/>
    <n v="0"/>
    <x v="18"/>
    <s v="310"/>
    <s v="Ås kommune"/>
    <x v="1"/>
  </r>
  <r>
    <x v="3"/>
    <s v="124000"/>
    <s v="Serviceavt./rep. kontormaskiner"/>
    <n v="0"/>
    <n v="0"/>
    <n v="0"/>
    <n v="1530"/>
    <n v="1278.5999999999999"/>
    <x v="20"/>
    <s v="390"/>
    <s v="Ås kommune"/>
    <x v="1"/>
  </r>
  <r>
    <x v="3"/>
    <s v="124000"/>
    <s v="Serviceavt./rep. kontormaskiner"/>
    <n v="0"/>
    <n v="0"/>
    <n v="0"/>
    <n v="2040"/>
    <n v="0"/>
    <x v="16"/>
    <s v="330"/>
    <s v="Ås kommune"/>
    <x v="1"/>
  </r>
  <r>
    <x v="3"/>
    <s v="124000"/>
    <s v="Serviceavt./rep. kontormaskiner"/>
    <n v="0"/>
    <n v="0"/>
    <n v="2641"/>
    <n v="4245"/>
    <n v="0"/>
    <x v="21"/>
    <s v="340"/>
    <s v="Ås kommune"/>
    <x v="1"/>
  </r>
  <r>
    <x v="3"/>
    <s v="124000"/>
    <s v="Serviceavt./rep. kontormaskiner"/>
    <n v="0"/>
    <n v="0"/>
    <n v="4002.68"/>
    <n v="7283"/>
    <n v="2855.95"/>
    <x v="19"/>
    <s v="350"/>
    <s v="Ås kommune"/>
    <x v="1"/>
  </r>
  <r>
    <x v="3"/>
    <s v="124000"/>
    <s v="Serviceavt./rep. kontormaskiner"/>
    <n v="0"/>
    <n v="0"/>
    <n v="26510.78"/>
    <n v="0"/>
    <n v="19200.93"/>
    <x v="15"/>
    <s v="370"/>
    <s v="Ås kommune"/>
    <x v="1"/>
  </r>
  <r>
    <x v="3"/>
    <s v="124000"/>
    <s v="Serviceavt./rep. kontormaskiner"/>
    <n v="0"/>
    <n v="0"/>
    <n v="58257.33"/>
    <n v="29131"/>
    <n v="26202.9"/>
    <x v="14"/>
    <s v="380"/>
    <s v="Ås kommune"/>
    <x v="1"/>
  </r>
  <r>
    <x v="3"/>
    <s v="124040"/>
    <s v="Driftsavtale dataleverandører IT"/>
    <n v="0"/>
    <n v="0"/>
    <n v="0"/>
    <n v="0"/>
    <n v="36564"/>
    <x v="14"/>
    <s v="380"/>
    <s v="Ås kommune"/>
    <x v="1"/>
  </r>
  <r>
    <x v="3"/>
    <s v="124040"/>
    <s v="Driftsavtale dataleverandører IT"/>
    <n v="0"/>
    <n v="0"/>
    <n v="0"/>
    <n v="20400"/>
    <n v="0"/>
    <x v="13"/>
    <s v="300"/>
    <s v="Ås kommune"/>
    <x v="1"/>
  </r>
  <r>
    <x v="3"/>
    <s v="124050"/>
    <s v="Kjøp av vaktmestertjenester"/>
    <n v="0"/>
    <n v="0"/>
    <n v="0"/>
    <n v="0"/>
    <n v="5100"/>
    <x v="20"/>
    <s v="390"/>
    <s v="Ås kommune"/>
    <x v="1"/>
  </r>
  <r>
    <x v="3"/>
    <s v="124050"/>
    <s v="Kjøp av vaktmestertjenester"/>
    <n v="0"/>
    <n v="0"/>
    <n v="0"/>
    <n v="2040"/>
    <n v="0"/>
    <x v="16"/>
    <s v="330"/>
    <s v="Ås kommune"/>
    <x v="1"/>
  </r>
  <r>
    <x v="3"/>
    <s v="124060"/>
    <s v="Vedlikehold/support (dataprogrammer fra ekstern leverandør)"/>
    <n v="0"/>
    <n v="0"/>
    <n v="16587.240000000002"/>
    <n v="0"/>
    <n v="0"/>
    <x v="19"/>
    <s v="350"/>
    <s v="Ås kommune"/>
    <x v="1"/>
  </r>
  <r>
    <x v="3"/>
    <s v="124060"/>
    <s v="Vedlikehold/support (dataprogrammer fra ekstern leverandør)"/>
    <n v="0"/>
    <n v="0"/>
    <n v="26108.78"/>
    <n v="10000"/>
    <n v="0"/>
    <x v="16"/>
    <s v="330"/>
    <s v="Ås kommune"/>
    <x v="1"/>
  </r>
  <r>
    <x v="3"/>
    <s v="124060"/>
    <s v="Vedlikehold/support (dataprogrammer fra ekstern leverandør)"/>
    <n v="0"/>
    <n v="0"/>
    <n v="50777.599999999999"/>
    <n v="0"/>
    <n v="0"/>
    <x v="18"/>
    <s v="310"/>
    <s v="Ås kommune"/>
    <x v="1"/>
  </r>
  <r>
    <x v="3"/>
    <s v="124060"/>
    <s v="Vedlikehold/support (dataprogrammer fra ekstern leverandør)"/>
    <n v="0"/>
    <n v="0"/>
    <n v="55158.26"/>
    <n v="0"/>
    <n v="35973.160000000003"/>
    <x v="15"/>
    <s v="370"/>
    <s v="Ås kommune"/>
    <x v="1"/>
  </r>
  <r>
    <x v="3"/>
    <s v="124060"/>
    <s v="Vedlikehold/support (dataprogrammer fra ekstern leverandør)"/>
    <n v="0"/>
    <n v="0"/>
    <n v="73612.75"/>
    <n v="0"/>
    <n v="0"/>
    <x v="17"/>
    <s v="360"/>
    <s v="Ås kommune"/>
    <x v="1"/>
  </r>
  <r>
    <x v="3"/>
    <s v="124060"/>
    <s v="Vedlikehold/support (dataprogrammer fra ekstern leverandør)"/>
    <n v="0"/>
    <n v="0"/>
    <n v="91070.36"/>
    <n v="0"/>
    <n v="0"/>
    <x v="14"/>
    <s v="380"/>
    <s v="Ås kommune"/>
    <x v="1"/>
  </r>
  <r>
    <x v="3"/>
    <s v="124060"/>
    <s v="Vedlikehold/support (dataprogrammer fra ekstern leverandør)"/>
    <n v="0"/>
    <n v="0"/>
    <n v="108174.56"/>
    <n v="0"/>
    <n v="70857.25"/>
    <x v="20"/>
    <s v="390"/>
    <s v="Ås kommune"/>
    <x v="1"/>
  </r>
  <r>
    <x v="3"/>
    <s v="124060"/>
    <s v="Vedlikehold/support (dataprogrammer fra ekstern leverandør)"/>
    <n v="0"/>
    <n v="0"/>
    <n v="159005.76999999999"/>
    <n v="0"/>
    <n v="107517.7"/>
    <x v="21"/>
    <s v="340"/>
    <s v="Ås kommune"/>
    <x v="1"/>
  </r>
  <r>
    <x v="3"/>
    <s v="124060"/>
    <s v="Vedlikehold/support (dataprogrammer fra ekstern leverandør)"/>
    <n v="0"/>
    <n v="0"/>
    <n v="796433.96"/>
    <n v="0"/>
    <n v="417392.2"/>
    <x v="13"/>
    <s v="300"/>
    <s v="Ås kommune"/>
    <x v="1"/>
  </r>
  <r>
    <x v="3"/>
    <s v="124090"/>
    <s v="Diverse serviceavtaler/rep."/>
    <n v="0"/>
    <n v="0"/>
    <n v="0"/>
    <n v="3"/>
    <n v="11048.3"/>
    <x v="18"/>
    <s v="310"/>
    <s v="Ås kommune"/>
    <x v="1"/>
  </r>
  <r>
    <x v="3"/>
    <s v="124090"/>
    <s v="Diverse serviceavtaler/rep."/>
    <n v="0"/>
    <n v="0"/>
    <n v="0"/>
    <n v="3060"/>
    <n v="0"/>
    <x v="16"/>
    <s v="330"/>
    <s v="Ås kommune"/>
    <x v="1"/>
  </r>
  <r>
    <x v="3"/>
    <s v="124090"/>
    <s v="Diverse serviceavtaler/rep."/>
    <n v="0"/>
    <n v="0"/>
    <n v="10505.12"/>
    <n v="20400"/>
    <n v="9240.81"/>
    <x v="20"/>
    <s v="390"/>
    <s v="Ås kommune"/>
    <x v="1"/>
  </r>
  <r>
    <x v="3"/>
    <s v="124090"/>
    <s v="Diverse serviceavtaler/rep."/>
    <n v="0"/>
    <n v="0"/>
    <n v="15833.68"/>
    <n v="0"/>
    <n v="31353.97"/>
    <x v="21"/>
    <s v="340"/>
    <s v="Ås kommune"/>
    <x v="1"/>
  </r>
  <r>
    <x v="3"/>
    <s v="125000"/>
    <s v="Materialer vedlikehold bygg"/>
    <n v="0"/>
    <n v="0"/>
    <n v="0"/>
    <n v="0"/>
    <n v="1848.5"/>
    <x v="21"/>
    <s v="340"/>
    <s v="Ås kommune"/>
    <x v="1"/>
  </r>
  <r>
    <x v="3"/>
    <s v="125000"/>
    <s v="Materialer vedlikehold bygg"/>
    <n v="0"/>
    <n v="0"/>
    <n v="0"/>
    <n v="7000"/>
    <n v="0"/>
    <x v="16"/>
    <s v="330"/>
    <s v="Ås kommune"/>
    <x v="1"/>
  </r>
  <r>
    <x v="3"/>
    <s v="127000"/>
    <s v="Konsulenttjenester / honorar"/>
    <n v="-15300"/>
    <n v="0"/>
    <n v="0"/>
    <n v="15300"/>
    <n v="0"/>
    <x v="16"/>
    <s v="330"/>
    <s v="Ås kommune"/>
    <x v="1"/>
  </r>
  <r>
    <x v="3"/>
    <s v="127000"/>
    <s v="Konsulenttjenester / honorar"/>
    <n v="0"/>
    <n v="0"/>
    <n v="0"/>
    <n v="0"/>
    <n v="3840"/>
    <x v="14"/>
    <s v="380"/>
    <s v="Ås kommune"/>
    <x v="1"/>
  </r>
  <r>
    <x v="3"/>
    <s v="127000"/>
    <s v="Konsulenttjenester / honorar"/>
    <n v="0"/>
    <n v="0"/>
    <n v="0"/>
    <n v="5100"/>
    <n v="0"/>
    <x v="13"/>
    <s v="300"/>
    <s v="Ås kommune"/>
    <x v="1"/>
  </r>
  <r>
    <x v="3"/>
    <s v="127000"/>
    <s v="Konsulenttjenester / honorar"/>
    <n v="0"/>
    <n v="0"/>
    <n v="246930.03"/>
    <n v="44831"/>
    <n v="44802.93"/>
    <x v="21"/>
    <s v="340"/>
    <s v="Ås kommune"/>
    <x v="1"/>
  </r>
  <r>
    <x v="3"/>
    <s v="127000"/>
    <s v="Konsulenttjenester / honorar"/>
    <n v="0"/>
    <n v="0"/>
    <n v="1831932"/>
    <n v="0"/>
    <n v="187220"/>
    <x v="20"/>
    <s v="390"/>
    <s v="Ås kommune"/>
    <x v="1"/>
  </r>
  <r>
    <x v="3"/>
    <s v="127010"/>
    <s v="Juridiske tjenester"/>
    <n v="0"/>
    <n v="0"/>
    <n v="0"/>
    <n v="15300"/>
    <n v="0"/>
    <x v="13"/>
    <s v="300"/>
    <s v="Ås kommune"/>
    <x v="1"/>
  </r>
  <r>
    <x v="3"/>
    <s v="127090"/>
    <s v="Andre konsulenttjenester"/>
    <n v="0"/>
    <n v="0"/>
    <n v="0"/>
    <n v="0"/>
    <n v="991.1"/>
    <x v="21"/>
    <s v="340"/>
    <s v="Ås kommune"/>
    <x v="1"/>
  </r>
  <r>
    <x v="3"/>
    <s v="127090"/>
    <s v="Andre konsulenttjenester"/>
    <n v="15300"/>
    <n v="0"/>
    <n v="18354.650000000001"/>
    <n v="0"/>
    <n v="2457.25"/>
    <x v="16"/>
    <s v="330"/>
    <s v="Ås kommune"/>
    <x v="1"/>
  </r>
  <r>
    <x v="3"/>
    <s v="135000"/>
    <s v="Kjøp fra kommuner"/>
    <n v="0"/>
    <n v="0"/>
    <n v="105967"/>
    <n v="82000"/>
    <n v="131342.5"/>
    <x v="16"/>
    <s v="330"/>
    <s v="Ås kommune"/>
    <x v="2"/>
  </r>
  <r>
    <x v="3"/>
    <s v="135000"/>
    <s v="Kjøp fra kommuner"/>
    <n v="0"/>
    <n v="0"/>
    <n v="3587875"/>
    <n v="9372000"/>
    <n v="8780892.0500000007"/>
    <x v="13"/>
    <s v="300"/>
    <s v="Ås kommune"/>
    <x v="2"/>
  </r>
  <r>
    <x v="3"/>
    <s v="135010"/>
    <s v="Tolketjenester fra andre kommuner"/>
    <n v="0"/>
    <n v="0"/>
    <n v="910.86"/>
    <n v="0"/>
    <n v="0"/>
    <x v="15"/>
    <s v="370"/>
    <s v="Ås kommune"/>
    <x v="2"/>
  </r>
  <r>
    <x v="3"/>
    <s v="135010"/>
    <s v="Tolketjenester fra andre kommuner"/>
    <n v="0"/>
    <n v="0"/>
    <n v="5698.47"/>
    <n v="0"/>
    <n v="24323.200000000001"/>
    <x v="18"/>
    <s v="310"/>
    <s v="Ås kommune"/>
    <x v="2"/>
  </r>
  <r>
    <x v="3"/>
    <s v="135010"/>
    <s v="Tolketjenester fra andre kommuner"/>
    <n v="0"/>
    <n v="0"/>
    <n v="9005.52"/>
    <n v="10280"/>
    <n v="2633.81"/>
    <x v="20"/>
    <s v="390"/>
    <s v="Ås kommune"/>
    <x v="2"/>
  </r>
  <r>
    <x v="3"/>
    <s v="137090"/>
    <s v="Kjøp fra andre private"/>
    <n v="0"/>
    <n v="0"/>
    <n v="0"/>
    <n v="22616"/>
    <n v="0"/>
    <x v="14"/>
    <s v="380"/>
    <s v="Ås kommune"/>
    <x v="2"/>
  </r>
  <r>
    <x v="3"/>
    <s v="137090"/>
    <s v="Kjøp fra andre private"/>
    <n v="0"/>
    <n v="0"/>
    <n v="546291.63"/>
    <n v="51400"/>
    <n v="0"/>
    <x v="13"/>
    <s v="300"/>
    <s v="Ås kommune"/>
    <x v="2"/>
  </r>
  <r>
    <x v="3"/>
    <s v="142900"/>
    <s v="Moms"/>
    <n v="0"/>
    <n v="0"/>
    <n v="33124.17"/>
    <n v="96632"/>
    <n v="96305.22"/>
    <x v="22"/>
    <s v="320"/>
    <s v="Ås kommune"/>
    <x v="3"/>
  </r>
  <r>
    <x v="3"/>
    <s v="142900"/>
    <s v="Moms"/>
    <n v="0"/>
    <n v="0"/>
    <n v="64571.45"/>
    <n v="53456"/>
    <n v="84517.92"/>
    <x v="18"/>
    <s v="310"/>
    <s v="Ås kommune"/>
    <x v="3"/>
  </r>
  <r>
    <x v="3"/>
    <s v="142900"/>
    <s v="Moms"/>
    <n v="0"/>
    <n v="0"/>
    <n v="84182.26"/>
    <n v="97660"/>
    <n v="87763.82"/>
    <x v="19"/>
    <s v="350"/>
    <s v="Ås kommune"/>
    <x v="3"/>
  </r>
  <r>
    <x v="3"/>
    <s v="142900"/>
    <s v="Moms"/>
    <n v="0"/>
    <n v="0"/>
    <n v="112749.56"/>
    <n v="154200"/>
    <n v="112724.01"/>
    <x v="15"/>
    <s v="370"/>
    <s v="Ås kommune"/>
    <x v="3"/>
  </r>
  <r>
    <x v="3"/>
    <s v="142900"/>
    <s v="Moms"/>
    <n v="0"/>
    <n v="0"/>
    <n v="144737.65"/>
    <n v="292980"/>
    <n v="114709.07"/>
    <x v="20"/>
    <s v="390"/>
    <s v="Ås kommune"/>
    <x v="3"/>
  </r>
  <r>
    <x v="3"/>
    <s v="142900"/>
    <s v="Moms"/>
    <n v="0"/>
    <n v="0"/>
    <n v="179631.3"/>
    <n v="115136"/>
    <n v="206844.67"/>
    <x v="16"/>
    <s v="330"/>
    <s v="Ås kommune"/>
    <x v="3"/>
  </r>
  <r>
    <x v="3"/>
    <s v="142900"/>
    <s v="Moms"/>
    <n v="0"/>
    <n v="0"/>
    <n v="194998"/>
    <n v="151116"/>
    <n v="159977.89000000001"/>
    <x v="14"/>
    <s v="380"/>
    <s v="Ås kommune"/>
    <x v="3"/>
  </r>
  <r>
    <x v="3"/>
    <s v="142900"/>
    <s v="Moms"/>
    <n v="0"/>
    <n v="0"/>
    <n v="209133.53"/>
    <n v="124388"/>
    <n v="188047.31"/>
    <x v="17"/>
    <s v="360"/>
    <s v="Ås kommune"/>
    <x v="3"/>
  </r>
  <r>
    <x v="3"/>
    <s v="142900"/>
    <s v="Moms"/>
    <n v="0"/>
    <n v="0"/>
    <n v="354377.38"/>
    <n v="169620"/>
    <n v="356090.41"/>
    <x v="21"/>
    <s v="340"/>
    <s v="Ås kommune"/>
    <x v="3"/>
  </r>
  <r>
    <x v="3"/>
    <s v="142900"/>
    <s v="Moms"/>
    <n v="0"/>
    <n v="0"/>
    <n v="1043064.87"/>
    <n v="668200"/>
    <n v="1025262.29"/>
    <x v="13"/>
    <s v="300"/>
    <s v="Ås kommune"/>
    <x v="3"/>
  </r>
  <r>
    <x v="3"/>
    <s v="147010"/>
    <s v="Tilskudd til organisasjoner/lag"/>
    <n v="0"/>
    <n v="0"/>
    <n v="0"/>
    <n v="0"/>
    <n v="104059.94"/>
    <x v="14"/>
    <s v="380"/>
    <s v="Ås kommune"/>
    <x v="3"/>
  </r>
  <r>
    <x v="3"/>
    <s v="147030"/>
    <s v="Tap på fordringer og garantier"/>
    <n v="0"/>
    <n v="0"/>
    <n v="0"/>
    <n v="0"/>
    <n v="2070"/>
    <x v="20"/>
    <s v="390"/>
    <s v="Ås kommune"/>
    <x v="3"/>
  </r>
  <r>
    <x v="3"/>
    <s v="147030"/>
    <s v="Tap på fordringer og garantier"/>
    <n v="0"/>
    <n v="0"/>
    <n v="0"/>
    <n v="0"/>
    <n v="30697"/>
    <x v="17"/>
    <s v="360"/>
    <s v="Ås kommune"/>
    <x v="3"/>
  </r>
  <r>
    <x v="3"/>
    <s v="147030"/>
    <s v="Tap på fordringer og garantier"/>
    <n v="0"/>
    <n v="0"/>
    <n v="0"/>
    <n v="0"/>
    <n v="33560"/>
    <x v="19"/>
    <s v="350"/>
    <s v="Ås kommune"/>
    <x v="3"/>
  </r>
  <r>
    <x v="3"/>
    <s v="147030"/>
    <s v="Tap på fordringer og garantier"/>
    <n v="0"/>
    <n v="0"/>
    <n v="91763"/>
    <n v="0"/>
    <n v="54185"/>
    <x v="13"/>
    <s v="300"/>
    <s v="Ås kommune"/>
    <x v="3"/>
  </r>
  <r>
    <x v="3"/>
    <s v="149000"/>
    <s v="Reservert til tilleggsbevilgninger"/>
    <n v="-3755944"/>
    <n v="0"/>
    <n v="0"/>
    <n v="-4133010"/>
    <n v="0"/>
    <x v="22"/>
    <s v="320"/>
    <s v="Ås kommune"/>
    <x v="3"/>
  </r>
  <r>
    <x v="3"/>
    <s v="149000"/>
    <s v="Reservert til tilleggsbevilgninger"/>
    <n v="0"/>
    <n v="0"/>
    <n v="0"/>
    <n v="-143000"/>
    <n v="0"/>
    <x v="21"/>
    <s v="340"/>
    <s v="Ås kommune"/>
    <x v="3"/>
  </r>
  <r>
    <x v="3"/>
    <s v="149000"/>
    <s v="Reservert til tilleggsbevilgninger"/>
    <n v="0"/>
    <n v="0"/>
    <n v="0"/>
    <n v="-136000"/>
    <n v="0"/>
    <x v="14"/>
    <s v="380"/>
    <s v="Ås kommune"/>
    <x v="3"/>
  </r>
  <r>
    <x v="3"/>
    <s v="149000"/>
    <s v="Reservert til tilleggsbevilgninger"/>
    <n v="0"/>
    <n v="0"/>
    <n v="0"/>
    <n v="-100000"/>
    <n v="0"/>
    <x v="20"/>
    <s v="390"/>
    <s v="Ås kommune"/>
    <x v="3"/>
  </r>
  <r>
    <x v="3"/>
    <s v="149000"/>
    <s v="Reservert til tilleggsbevilgninger"/>
    <n v="0"/>
    <n v="0"/>
    <n v="0"/>
    <n v="-96000"/>
    <n v="0"/>
    <x v="17"/>
    <s v="360"/>
    <s v="Ås kommune"/>
    <x v="3"/>
  </r>
  <r>
    <x v="3"/>
    <s v="149000"/>
    <s v="Reservert til tilleggsbevilgninger"/>
    <n v="0"/>
    <n v="0"/>
    <n v="0"/>
    <n v="-84000"/>
    <n v="0"/>
    <x v="16"/>
    <s v="330"/>
    <s v="Ås kommune"/>
    <x v="3"/>
  </r>
  <r>
    <x v="3"/>
    <s v="149000"/>
    <s v="Reservert til tilleggsbevilgninger"/>
    <n v="0"/>
    <n v="0"/>
    <n v="0"/>
    <n v="-65000"/>
    <n v="0"/>
    <x v="15"/>
    <s v="370"/>
    <s v="Ås kommune"/>
    <x v="3"/>
  </r>
  <r>
    <x v="3"/>
    <s v="149000"/>
    <s v="Reservert til tilleggsbevilgninger"/>
    <n v="0"/>
    <n v="0"/>
    <n v="0"/>
    <n v="-64000"/>
    <n v="0"/>
    <x v="19"/>
    <s v="350"/>
    <s v="Ås kommune"/>
    <x v="3"/>
  </r>
  <r>
    <x v="3"/>
    <s v="149000"/>
    <s v="Reservert til tilleggsbevilgninger"/>
    <n v="0"/>
    <n v="0"/>
    <n v="0"/>
    <n v="22000"/>
    <n v="0"/>
    <x v="18"/>
    <s v="310"/>
    <s v="Ås kommune"/>
    <x v="3"/>
  </r>
  <r>
    <x v="3"/>
    <s v="149000"/>
    <s v="Reservert til tilleggsbevilgninger"/>
    <n v="400000"/>
    <n v="0"/>
    <n v="0"/>
    <n v="5361000"/>
    <n v="0"/>
    <x v="13"/>
    <s v="300"/>
    <s v="Ås kommune"/>
    <x v="3"/>
  </r>
  <r>
    <x v="3"/>
    <s v="150020"/>
    <s v="Morarenter"/>
    <n v="0"/>
    <n v="0"/>
    <n v="15.43"/>
    <n v="0"/>
    <n v="0"/>
    <x v="16"/>
    <s v="330"/>
    <s v="Ås kommune"/>
    <x v="4"/>
  </r>
  <r>
    <x v="3"/>
    <s v="150020"/>
    <s v="Morarenter"/>
    <n v="0"/>
    <n v="0"/>
    <n v="28.72"/>
    <n v="0"/>
    <n v="0"/>
    <x v="14"/>
    <s v="380"/>
    <s v="Ås kommune"/>
    <x v="4"/>
  </r>
  <r>
    <x v="3"/>
    <s v="154000"/>
    <s v="Avsetning til generelt disposisjonsfond"/>
    <n v="0"/>
    <n v="0"/>
    <n v="0"/>
    <n v="0"/>
    <n v="141035"/>
    <x v="13"/>
    <s v="300"/>
    <s v="Ås kommune"/>
    <x v="4"/>
  </r>
  <r>
    <x v="3"/>
    <s v="155000"/>
    <s v="Avsetninger til bundne driftsfond"/>
    <n v="0"/>
    <n v="0"/>
    <n v="0"/>
    <n v="0"/>
    <n v="16217.6"/>
    <x v="19"/>
    <s v="350"/>
    <s v="Ås kommune"/>
    <x v="4"/>
  </r>
  <r>
    <x v="3"/>
    <s v="155000"/>
    <s v="Avsetninger til bundne driftsfond"/>
    <n v="0"/>
    <n v="0"/>
    <n v="0"/>
    <n v="0"/>
    <n v="48678.48"/>
    <x v="21"/>
    <s v="340"/>
    <s v="Ås kommune"/>
    <x v="4"/>
  </r>
  <r>
    <x v="3"/>
    <s v="155000"/>
    <s v="Avsetninger til bundne driftsfond"/>
    <n v="0"/>
    <n v="0"/>
    <n v="0"/>
    <n v="0"/>
    <n v="108000"/>
    <x v="18"/>
    <s v="310"/>
    <s v="Ås kommune"/>
    <x v="4"/>
  </r>
  <r>
    <x v="3"/>
    <s v="155000"/>
    <s v="Avsetninger til bundne driftsfond"/>
    <n v="0"/>
    <n v="0"/>
    <n v="0"/>
    <n v="0"/>
    <n v="110442.21"/>
    <x v="17"/>
    <s v="360"/>
    <s v="Ås kommune"/>
    <x v="4"/>
  </r>
  <r>
    <x v="3"/>
    <s v="159000"/>
    <s v="Avskrivninger 224"/>
    <n v="0"/>
    <n v="0"/>
    <n v="24631.77"/>
    <n v="0"/>
    <n v="24631.759999999998"/>
    <x v="17"/>
    <s v="360"/>
    <s v="Ås kommune"/>
    <x v="4"/>
  </r>
  <r>
    <x v="3"/>
    <s v="159000"/>
    <s v="Avskrivninger 224"/>
    <n v="0"/>
    <n v="0"/>
    <n v="32158.44"/>
    <n v="0"/>
    <n v="32158.43"/>
    <x v="18"/>
    <s v="310"/>
    <s v="Ås kommune"/>
    <x v="4"/>
  </r>
  <r>
    <x v="3"/>
    <s v="159000"/>
    <s v="Avskrivninger 224"/>
    <n v="0"/>
    <n v="0"/>
    <n v="37601.5"/>
    <n v="0"/>
    <n v="37601.5"/>
    <x v="22"/>
    <s v="320"/>
    <s v="Ås kommune"/>
    <x v="4"/>
  </r>
  <r>
    <x v="3"/>
    <s v="159000"/>
    <s v="Avskrivninger 224"/>
    <n v="0"/>
    <n v="0"/>
    <n v="369216.9"/>
    <n v="0"/>
    <n v="369216.9"/>
    <x v="16"/>
    <s v="330"/>
    <s v="Ås kommune"/>
    <x v="4"/>
  </r>
  <r>
    <x v="3"/>
    <s v="159000"/>
    <s v="Avskrivninger 224"/>
    <n v="0"/>
    <n v="0"/>
    <n v="899109.19"/>
    <n v="0"/>
    <n v="899109.19"/>
    <x v="21"/>
    <s v="340"/>
    <s v="Ås kommune"/>
    <x v="4"/>
  </r>
  <r>
    <x v="3"/>
    <s v="160000"/>
    <s v="Brukerbetaling opphold"/>
    <n v="-1200000"/>
    <n v="0"/>
    <n v="-14235764"/>
    <n v="-13765441"/>
    <n v="-19165748.100000001"/>
    <x v="13"/>
    <s v="300"/>
    <s v="Ås kommune"/>
    <x v="5"/>
  </r>
  <r>
    <x v="3"/>
    <s v="160000"/>
    <s v="Brukerbetaling opphold"/>
    <n v="2693"/>
    <n v="0"/>
    <n v="0"/>
    <n v="-2693"/>
    <n v="0"/>
    <x v="21"/>
    <s v="340"/>
    <s v="Ås kommune"/>
    <x v="5"/>
  </r>
  <r>
    <x v="3"/>
    <s v="162092"/>
    <s v="Annet avgiftsfritt salg - via lønnssystem"/>
    <n v="0"/>
    <n v="0"/>
    <n v="2250"/>
    <n v="0"/>
    <n v="-2250"/>
    <x v="15"/>
    <s v="370"/>
    <s v="Ås kommune"/>
    <x v="5"/>
  </r>
  <r>
    <x v="3"/>
    <s v="162092"/>
    <s v="Annet avgiftsfritt salg - via lønnssystem"/>
    <n v="0"/>
    <n v="0"/>
    <n v="6480"/>
    <n v="0"/>
    <n v="-5040"/>
    <x v="21"/>
    <s v="340"/>
    <s v="Ås kommune"/>
    <x v="5"/>
  </r>
  <r>
    <x v="3"/>
    <s v="163030"/>
    <s v="Utleie lokaler"/>
    <n v="0"/>
    <n v="0"/>
    <n v="-3000"/>
    <n v="0"/>
    <n v="-14200"/>
    <x v="18"/>
    <s v="310"/>
    <s v="Ås kommune"/>
    <x v="5"/>
  </r>
  <r>
    <x v="3"/>
    <s v="165090"/>
    <s v="Andre inntekter avgiftspliktige"/>
    <n v="0"/>
    <n v="0"/>
    <n v="0"/>
    <n v="0"/>
    <n v="-110"/>
    <x v="15"/>
    <s v="370"/>
    <s v="Ås kommune"/>
    <x v="5"/>
  </r>
  <r>
    <x v="3"/>
    <s v="170000"/>
    <s v="Refusjon fra staten"/>
    <n v="-100000"/>
    <n v="0"/>
    <n v="-108000"/>
    <n v="-200000"/>
    <n v="-216000"/>
    <x v="17"/>
    <s v="360"/>
    <s v="Ås kommune"/>
    <x v="6"/>
  </r>
  <r>
    <x v="3"/>
    <s v="170000"/>
    <s v="Refusjon fra staten"/>
    <n v="-43000"/>
    <n v="0"/>
    <n v="-243000"/>
    <n v="-200000"/>
    <n v="-553122"/>
    <x v="14"/>
    <s v="380"/>
    <s v="Ås kommune"/>
    <x v="6"/>
  </r>
  <r>
    <x v="3"/>
    <s v="170000"/>
    <s v="Refusjon fra staten"/>
    <n v="0"/>
    <n v="0"/>
    <n v="-243000"/>
    <n v="-147000"/>
    <n v="-416202"/>
    <x v="20"/>
    <s v="390"/>
    <s v="Ås kommune"/>
    <x v="6"/>
  </r>
  <r>
    <x v="3"/>
    <s v="170000"/>
    <s v="Refusjon fra staten"/>
    <n v="0"/>
    <n v="0"/>
    <n v="-182745"/>
    <n v="0"/>
    <n v="-316035"/>
    <x v="13"/>
    <s v="300"/>
    <s v="Ås kommune"/>
    <x v="6"/>
  </r>
  <r>
    <x v="3"/>
    <s v="170000"/>
    <s v="Refusjon fra staten"/>
    <n v="0"/>
    <n v="0"/>
    <n v="-135000"/>
    <n v="0"/>
    <n v="-537610.64"/>
    <x v="16"/>
    <s v="330"/>
    <s v="Ås kommune"/>
    <x v="6"/>
  </r>
  <r>
    <x v="3"/>
    <s v="170000"/>
    <s v="Refusjon fra staten"/>
    <n v="0"/>
    <n v="0"/>
    <n v="-108000"/>
    <n v="-233696"/>
    <n v="-441194"/>
    <x v="18"/>
    <s v="310"/>
    <s v="Ås kommune"/>
    <x v="6"/>
  </r>
  <r>
    <x v="3"/>
    <s v="170000"/>
    <s v="Refusjon fra staten"/>
    <n v="0"/>
    <n v="0"/>
    <n v="-108000"/>
    <n v="0"/>
    <n v="-108000"/>
    <x v="22"/>
    <s v="320"/>
    <s v="Ås kommune"/>
    <x v="6"/>
  </r>
  <r>
    <x v="3"/>
    <s v="170000"/>
    <s v="Refusjon fra staten"/>
    <n v="30"/>
    <n v="0"/>
    <n v="-108000"/>
    <n v="-196030"/>
    <n v="-392460"/>
    <x v="19"/>
    <s v="350"/>
    <s v="Ås kommune"/>
    <x v="6"/>
  </r>
  <r>
    <x v="3"/>
    <s v="170000"/>
    <s v="Refusjon fra staten"/>
    <n v="87000"/>
    <n v="0"/>
    <n v="0"/>
    <n v="-237000"/>
    <n v="-156734"/>
    <x v="15"/>
    <s v="370"/>
    <s v="Ås kommune"/>
    <x v="6"/>
  </r>
  <r>
    <x v="3"/>
    <s v="170000"/>
    <s v="Refusjon fra staten"/>
    <n v="152524"/>
    <n v="0"/>
    <n v="-244920"/>
    <n v="-152524"/>
    <n v="-489840"/>
    <x v="21"/>
    <s v="340"/>
    <s v="Ås kommune"/>
    <x v="6"/>
  </r>
  <r>
    <x v="3"/>
    <s v="170010"/>
    <s v="Øremerkede tilskudd fra staten"/>
    <n v="0"/>
    <n v="0"/>
    <n v="0"/>
    <n v="0"/>
    <n v="-1374907"/>
    <x v="13"/>
    <s v="300"/>
    <s v="Ås kommune"/>
    <x v="6"/>
  </r>
  <r>
    <x v="3"/>
    <s v="170040"/>
    <s v="Refusjon fra Nav - Helfo"/>
    <n v="0"/>
    <n v="0"/>
    <n v="-31743"/>
    <n v="0"/>
    <n v="0"/>
    <x v="18"/>
    <s v="310"/>
    <s v="Ås kommune"/>
    <x v="6"/>
  </r>
  <r>
    <x v="3"/>
    <s v="171000"/>
    <s v="Sykelønnsrefusjon"/>
    <n v="0"/>
    <n v="0"/>
    <n v="-994"/>
    <n v="-440203"/>
    <n v="-493251"/>
    <x v="19"/>
    <s v="350"/>
    <s v="Ås kommune"/>
    <x v="6"/>
  </r>
  <r>
    <x v="3"/>
    <s v="171000"/>
    <s v="Sykelønnsrefusjon"/>
    <n v="0"/>
    <n v="0"/>
    <n v="0"/>
    <n v="0"/>
    <n v="-53584"/>
    <x v="13"/>
    <s v="300"/>
    <s v="Ås kommune"/>
    <x v="6"/>
  </r>
  <r>
    <x v="3"/>
    <s v="171000"/>
    <s v="Sykelønnsrefusjon"/>
    <n v="0"/>
    <n v="0"/>
    <n v="466"/>
    <n v="-126000"/>
    <n v="-366519"/>
    <x v="16"/>
    <s v="330"/>
    <s v="Ås kommune"/>
    <x v="6"/>
  </r>
  <r>
    <x v="3"/>
    <s v="171000"/>
    <s v="Sykelønnsrefusjon"/>
    <n v="0"/>
    <n v="0"/>
    <n v="2496"/>
    <n v="-52420"/>
    <n v="-372787"/>
    <x v="15"/>
    <s v="370"/>
    <s v="Ås kommune"/>
    <x v="6"/>
  </r>
  <r>
    <x v="3"/>
    <s v="171000"/>
    <s v="Sykelønnsrefusjon"/>
    <n v="0"/>
    <n v="0"/>
    <n v="9737"/>
    <n v="-200000"/>
    <n v="-1651271"/>
    <x v="20"/>
    <s v="390"/>
    <s v="Ås kommune"/>
    <x v="6"/>
  </r>
  <r>
    <x v="3"/>
    <s v="171000"/>
    <s v="Sykelønnsrefusjon"/>
    <n v="6679"/>
    <n v="0"/>
    <n v="892"/>
    <n v="-336679"/>
    <n v="-755727"/>
    <x v="17"/>
    <s v="360"/>
    <s v="Ås kommune"/>
    <x v="6"/>
  </r>
  <r>
    <x v="3"/>
    <s v="171000"/>
    <s v="Sykelønnsrefusjon"/>
    <n v="12492"/>
    <n v="0"/>
    <n v="2594"/>
    <n v="-46350"/>
    <n v="-904099"/>
    <x v="14"/>
    <s v="380"/>
    <s v="Ås kommune"/>
    <x v="6"/>
  </r>
  <r>
    <x v="3"/>
    <s v="171000"/>
    <s v="Sykelønnsrefusjon"/>
    <n v="50000"/>
    <n v="0"/>
    <n v="-7397"/>
    <n v="-50000"/>
    <n v="-1299437"/>
    <x v="18"/>
    <s v="310"/>
    <s v="Ås kommune"/>
    <x v="6"/>
  </r>
  <r>
    <x v="3"/>
    <s v="171000"/>
    <s v="Sykelønnsrefusjon"/>
    <n v="60892"/>
    <n v="0"/>
    <n v="63"/>
    <n v="-333792"/>
    <n v="-293954"/>
    <x v="22"/>
    <s v="320"/>
    <s v="Ås kommune"/>
    <x v="6"/>
  </r>
  <r>
    <x v="3"/>
    <s v="171000"/>
    <s v="Sykelønnsrefusjon"/>
    <n v="200000"/>
    <n v="0"/>
    <n v="3659"/>
    <n v="-200000"/>
    <n v="-1799512"/>
    <x v="21"/>
    <s v="340"/>
    <s v="Ås kommune"/>
    <x v="6"/>
  </r>
  <r>
    <x v="3"/>
    <s v="171002"/>
    <s v="Avsatt refusjon sykepenger NY- AL"/>
    <n v="0"/>
    <n v="0"/>
    <n v="-211183.35"/>
    <n v="0"/>
    <n v="-84461"/>
    <x v="16"/>
    <s v="330"/>
    <s v="Ås kommune"/>
    <x v="6"/>
  </r>
  <r>
    <x v="3"/>
    <s v="171002"/>
    <s v="Avsatt refusjon sykepenger NY- AL"/>
    <n v="0"/>
    <n v="0"/>
    <n v="-146137.07999999999"/>
    <n v="0"/>
    <n v="-57208"/>
    <x v="19"/>
    <s v="350"/>
    <s v="Ås kommune"/>
    <x v="6"/>
  </r>
  <r>
    <x v="3"/>
    <s v="171002"/>
    <s v="Avsatt refusjon sykepenger NY- AL"/>
    <n v="0"/>
    <n v="0"/>
    <n v="-107638.39999999999"/>
    <n v="0"/>
    <n v="-11103"/>
    <x v="15"/>
    <s v="370"/>
    <s v="Ås kommune"/>
    <x v="6"/>
  </r>
  <r>
    <x v="3"/>
    <s v="171002"/>
    <s v="Avsatt refusjon sykepenger NY- AL"/>
    <n v="0"/>
    <n v="0"/>
    <n v="-84308.4"/>
    <n v="0"/>
    <n v="-60544.5"/>
    <x v="17"/>
    <s v="360"/>
    <s v="Ås kommune"/>
    <x v="6"/>
  </r>
  <r>
    <x v="3"/>
    <s v="171002"/>
    <s v="Avsatt refusjon sykepenger NY- AL"/>
    <n v="0"/>
    <n v="0"/>
    <n v="-31845.67"/>
    <n v="0"/>
    <n v="-107125.4"/>
    <x v="14"/>
    <s v="380"/>
    <s v="Ås kommune"/>
    <x v="6"/>
  </r>
  <r>
    <x v="3"/>
    <s v="171002"/>
    <s v="Avsatt refusjon sykepenger NY- AL"/>
    <n v="0"/>
    <n v="0"/>
    <n v="-2395"/>
    <n v="0"/>
    <n v="-190171"/>
    <x v="18"/>
    <s v="310"/>
    <s v="Ås kommune"/>
    <x v="6"/>
  </r>
  <r>
    <x v="3"/>
    <s v="171002"/>
    <s v="Avsatt refusjon sykepenger NY- AL"/>
    <n v="0"/>
    <n v="0"/>
    <n v="7975.28"/>
    <n v="0"/>
    <n v="-253386"/>
    <x v="21"/>
    <s v="340"/>
    <s v="Ås kommune"/>
    <x v="6"/>
  </r>
  <r>
    <x v="3"/>
    <s v="171002"/>
    <s v="Avsatt refusjon sykepenger NY- AL"/>
    <n v="0"/>
    <n v="0"/>
    <n v="23510"/>
    <n v="0"/>
    <n v="-23510"/>
    <x v="13"/>
    <s v="300"/>
    <s v="Ås kommune"/>
    <x v="6"/>
  </r>
  <r>
    <x v="3"/>
    <s v="171002"/>
    <s v="Avsatt refusjon sykepenger NY- AL"/>
    <n v="0"/>
    <n v="0"/>
    <n v="45396.5"/>
    <n v="0"/>
    <n v="-56766.5"/>
    <x v="22"/>
    <s v="320"/>
    <s v="Ås kommune"/>
    <x v="6"/>
  </r>
  <r>
    <x v="3"/>
    <s v="171002"/>
    <s v="Avsatt refusjon sykepenger NY- AL"/>
    <n v="0"/>
    <n v="0"/>
    <n v="170904.4"/>
    <n v="0"/>
    <n v="-228151"/>
    <x v="20"/>
    <s v="390"/>
    <s v="Ås kommune"/>
    <x v="6"/>
  </r>
  <r>
    <x v="3"/>
    <s v="171003"/>
    <s v="Utlignet refusjon sykepenger NY- AL"/>
    <n v="0"/>
    <n v="0"/>
    <n v="-1690327"/>
    <n v="0"/>
    <n v="-43211"/>
    <x v="21"/>
    <s v="340"/>
    <s v="Ås kommune"/>
    <x v="6"/>
  </r>
  <r>
    <x v="3"/>
    <s v="171003"/>
    <s v="Utlignet refusjon sykepenger NY- AL"/>
    <n v="0"/>
    <n v="0"/>
    <n v="-1260827"/>
    <n v="0"/>
    <n v="-42620"/>
    <x v="18"/>
    <s v="310"/>
    <s v="Ås kommune"/>
    <x v="6"/>
  </r>
  <r>
    <x v="3"/>
    <s v="171003"/>
    <s v="Utlignet refusjon sykepenger NY- AL"/>
    <n v="0"/>
    <n v="0"/>
    <n v="-1018046"/>
    <n v="0"/>
    <n v="-9760"/>
    <x v="17"/>
    <s v="360"/>
    <s v="Ås kommune"/>
    <x v="6"/>
  </r>
  <r>
    <x v="3"/>
    <s v="171003"/>
    <s v="Utlignet refusjon sykepenger NY- AL"/>
    <n v="0"/>
    <n v="0"/>
    <n v="-986751"/>
    <n v="0"/>
    <n v="-86904"/>
    <x v="16"/>
    <s v="330"/>
    <s v="Ås kommune"/>
    <x v="6"/>
  </r>
  <r>
    <x v="3"/>
    <s v="171003"/>
    <s v="Utlignet refusjon sykepenger NY- AL"/>
    <n v="0"/>
    <n v="0"/>
    <n v="-821351"/>
    <n v="0"/>
    <n v="-74066"/>
    <x v="20"/>
    <s v="390"/>
    <s v="Ås kommune"/>
    <x v="6"/>
  </r>
  <r>
    <x v="3"/>
    <s v="171003"/>
    <s v="Utlignet refusjon sykepenger NY- AL"/>
    <n v="0"/>
    <n v="0"/>
    <n v="-793719"/>
    <n v="0"/>
    <n v="-45530"/>
    <x v="14"/>
    <s v="380"/>
    <s v="Ås kommune"/>
    <x v="6"/>
  </r>
  <r>
    <x v="3"/>
    <s v="171003"/>
    <s v="Utlignet refusjon sykepenger NY- AL"/>
    <n v="0"/>
    <n v="0"/>
    <n v="-346002"/>
    <n v="0"/>
    <n v="-27922"/>
    <x v="19"/>
    <s v="350"/>
    <s v="Ås kommune"/>
    <x v="6"/>
  </r>
  <r>
    <x v="3"/>
    <s v="171003"/>
    <s v="Utlignet refusjon sykepenger NY- AL"/>
    <n v="0"/>
    <n v="0"/>
    <n v="-261146"/>
    <n v="0"/>
    <n v="0"/>
    <x v="15"/>
    <s v="370"/>
    <s v="Ås kommune"/>
    <x v="6"/>
  </r>
  <r>
    <x v="3"/>
    <s v="171003"/>
    <s v="Utlignet refusjon sykepenger NY- AL"/>
    <n v="0"/>
    <n v="0"/>
    <n v="-229760"/>
    <n v="0"/>
    <n v="-29436"/>
    <x v="22"/>
    <s v="320"/>
    <s v="Ås kommune"/>
    <x v="6"/>
  </r>
  <r>
    <x v="3"/>
    <s v="171003"/>
    <s v="Utlignet refusjon sykepenger NY- AL"/>
    <n v="0"/>
    <n v="0"/>
    <n v="-121005"/>
    <n v="0"/>
    <n v="0"/>
    <x v="13"/>
    <s v="300"/>
    <s v="Ås kommune"/>
    <x v="6"/>
  </r>
  <r>
    <x v="3"/>
    <s v="171010"/>
    <s v="Refusjon fødselspenger"/>
    <n v="0"/>
    <n v="0"/>
    <n v="-15905"/>
    <n v="0"/>
    <n v="-817420"/>
    <x v="17"/>
    <s v="360"/>
    <s v="Ås kommune"/>
    <x v="6"/>
  </r>
  <r>
    <x v="3"/>
    <s v="171010"/>
    <s v="Refusjon fødselspenger"/>
    <n v="0"/>
    <n v="0"/>
    <n v="0"/>
    <n v="0"/>
    <n v="-335126"/>
    <x v="15"/>
    <s v="370"/>
    <s v="Ås kommune"/>
    <x v="6"/>
  </r>
  <r>
    <x v="3"/>
    <s v="171010"/>
    <s v="Refusjon fødselspenger"/>
    <n v="0"/>
    <n v="0"/>
    <n v="0"/>
    <n v="0"/>
    <n v="-49398"/>
    <x v="14"/>
    <s v="380"/>
    <s v="Ås kommune"/>
    <x v="6"/>
  </r>
  <r>
    <x v="3"/>
    <s v="171010"/>
    <s v="Refusjon fødselspenger"/>
    <n v="0"/>
    <n v="0"/>
    <n v="0"/>
    <n v="0"/>
    <n v="8214"/>
    <x v="22"/>
    <s v="320"/>
    <s v="Ås kommune"/>
    <x v="6"/>
  </r>
  <r>
    <x v="3"/>
    <s v="171010"/>
    <s v="Refusjon fødselspenger"/>
    <n v="0"/>
    <n v="0"/>
    <n v="1227"/>
    <n v="0"/>
    <n v="-159120"/>
    <x v="19"/>
    <s v="350"/>
    <s v="Ås kommune"/>
    <x v="6"/>
  </r>
  <r>
    <x v="3"/>
    <s v="171010"/>
    <s v="Refusjon fødselspenger"/>
    <n v="0"/>
    <n v="0"/>
    <n v="1733"/>
    <n v="0"/>
    <n v="-2224268"/>
    <x v="21"/>
    <s v="340"/>
    <s v="Ås kommune"/>
    <x v="6"/>
  </r>
  <r>
    <x v="3"/>
    <s v="171010"/>
    <s v="Refusjon fødselspenger"/>
    <n v="0"/>
    <n v="0"/>
    <n v="3441"/>
    <n v="0"/>
    <n v="-463536"/>
    <x v="20"/>
    <s v="390"/>
    <s v="Ås kommune"/>
    <x v="6"/>
  </r>
  <r>
    <x v="3"/>
    <s v="171011"/>
    <s v="Avsatt refusjon foreldrepenger m.m. NY- AL"/>
    <n v="0"/>
    <n v="0"/>
    <n v="-190365.8"/>
    <n v="0"/>
    <n v="-116516.8"/>
    <x v="21"/>
    <s v="340"/>
    <s v="Ås kommune"/>
    <x v="6"/>
  </r>
  <r>
    <x v="3"/>
    <s v="171011"/>
    <s v="Avsatt refusjon foreldrepenger m.m. NY- AL"/>
    <n v="0"/>
    <n v="0"/>
    <n v="-114197"/>
    <n v="0"/>
    <n v="4884"/>
    <x v="17"/>
    <s v="360"/>
    <s v="Ås kommune"/>
    <x v="6"/>
  </r>
  <r>
    <x v="3"/>
    <s v="171011"/>
    <s v="Avsatt refusjon foreldrepenger m.m. NY- AL"/>
    <n v="0"/>
    <n v="0"/>
    <n v="-86275.199999999997"/>
    <n v="0"/>
    <n v="0"/>
    <x v="15"/>
    <s v="370"/>
    <s v="Ås kommune"/>
    <x v="6"/>
  </r>
  <r>
    <x v="3"/>
    <s v="171011"/>
    <s v="Avsatt refusjon foreldrepenger m.m. NY- AL"/>
    <n v="0"/>
    <n v="0"/>
    <n v="-84328"/>
    <n v="0"/>
    <n v="-36894"/>
    <x v="20"/>
    <s v="390"/>
    <s v="Ås kommune"/>
    <x v="6"/>
  </r>
  <r>
    <x v="3"/>
    <s v="171011"/>
    <s v="Avsatt refusjon foreldrepenger m.m. NY- AL"/>
    <n v="0"/>
    <n v="0"/>
    <n v="-32260"/>
    <n v="0"/>
    <n v="0"/>
    <x v="14"/>
    <s v="380"/>
    <s v="Ås kommune"/>
    <x v="6"/>
  </r>
  <r>
    <x v="3"/>
    <s v="171011"/>
    <s v="Avsatt refusjon foreldrepenger m.m. NY- AL"/>
    <n v="0"/>
    <n v="0"/>
    <n v="-14370"/>
    <n v="0"/>
    <n v="-2504"/>
    <x v="18"/>
    <s v="310"/>
    <s v="Ås kommune"/>
    <x v="6"/>
  </r>
  <r>
    <x v="3"/>
    <s v="171011"/>
    <s v="Avsatt refusjon foreldrepenger m.m. NY- AL"/>
    <n v="0"/>
    <n v="0"/>
    <n v="44880"/>
    <n v="0"/>
    <n v="-44880"/>
    <x v="19"/>
    <s v="350"/>
    <s v="Ås kommune"/>
    <x v="6"/>
  </r>
  <r>
    <x v="3"/>
    <s v="171012"/>
    <s v="Utlignet refusjon foreldrepenger m.m. NY- AL"/>
    <n v="0"/>
    <n v="0"/>
    <n v="-1096287"/>
    <n v="0"/>
    <n v="-238287"/>
    <x v="20"/>
    <s v="390"/>
    <s v="Ås kommune"/>
    <x v="6"/>
  </r>
  <r>
    <x v="3"/>
    <s v="171012"/>
    <s v="Utlignet refusjon foreldrepenger m.m. NY- AL"/>
    <n v="0"/>
    <n v="0"/>
    <n v="-448132"/>
    <n v="0"/>
    <n v="-101682"/>
    <x v="21"/>
    <s v="340"/>
    <s v="Ås kommune"/>
    <x v="6"/>
  </r>
  <r>
    <x v="3"/>
    <s v="171012"/>
    <s v="Utlignet refusjon foreldrepenger m.m. NY- AL"/>
    <n v="0"/>
    <n v="0"/>
    <n v="-445952"/>
    <n v="0"/>
    <n v="-199848"/>
    <x v="17"/>
    <s v="360"/>
    <s v="Ås kommune"/>
    <x v="6"/>
  </r>
  <r>
    <x v="3"/>
    <s v="171012"/>
    <s v="Utlignet refusjon foreldrepenger m.m. NY- AL"/>
    <n v="0"/>
    <n v="0"/>
    <n v="-136680"/>
    <n v="0"/>
    <n v="-44880"/>
    <x v="19"/>
    <s v="350"/>
    <s v="Ås kommune"/>
    <x v="6"/>
  </r>
  <r>
    <x v="3"/>
    <s v="171012"/>
    <s v="Utlignet refusjon foreldrepenger m.m. NY- AL"/>
    <n v="0"/>
    <n v="0"/>
    <n v="-99268"/>
    <n v="0"/>
    <n v="-11960"/>
    <x v="18"/>
    <s v="310"/>
    <s v="Ås kommune"/>
    <x v="6"/>
  </r>
  <r>
    <x v="3"/>
    <s v="171012"/>
    <s v="Utlignet refusjon foreldrepenger m.m. NY- AL"/>
    <n v="0"/>
    <n v="0"/>
    <n v="-57456"/>
    <n v="0"/>
    <n v="0"/>
    <x v="14"/>
    <s v="380"/>
    <s v="Ås kommune"/>
    <x v="6"/>
  </r>
  <r>
    <x v="3"/>
    <s v="171012"/>
    <s v="Utlignet refusjon foreldrepenger m.m. NY- AL"/>
    <n v="0"/>
    <n v="0"/>
    <n v="-39220"/>
    <n v="0"/>
    <n v="0"/>
    <x v="15"/>
    <s v="370"/>
    <s v="Ås kommune"/>
    <x v="6"/>
  </r>
  <r>
    <x v="3"/>
    <s v="171020"/>
    <s v="Refusjon feriepenger"/>
    <n v="0"/>
    <n v="0"/>
    <n v="-45530.01"/>
    <n v="0"/>
    <n v="-196060"/>
    <x v="21"/>
    <s v="340"/>
    <s v="Ås kommune"/>
    <x v="6"/>
  </r>
  <r>
    <x v="3"/>
    <s v="171020"/>
    <s v="Refusjon feriepenger"/>
    <n v="0"/>
    <n v="0"/>
    <n v="-29324"/>
    <n v="0"/>
    <n v="-52683"/>
    <x v="17"/>
    <s v="360"/>
    <s v="Ås kommune"/>
    <x v="6"/>
  </r>
  <r>
    <x v="3"/>
    <s v="171020"/>
    <s v="Refusjon feriepenger"/>
    <n v="0"/>
    <n v="0"/>
    <n v="-16914"/>
    <n v="0"/>
    <n v="-126479"/>
    <x v="20"/>
    <s v="390"/>
    <s v="Ås kommune"/>
    <x v="6"/>
  </r>
  <r>
    <x v="3"/>
    <s v="171020"/>
    <s v="Refusjon feriepenger"/>
    <n v="0"/>
    <n v="0"/>
    <n v="-12495"/>
    <n v="0"/>
    <n v="-65090"/>
    <x v="18"/>
    <s v="310"/>
    <s v="Ås kommune"/>
    <x v="6"/>
  </r>
  <r>
    <x v="3"/>
    <s v="171020"/>
    <s v="Refusjon feriepenger"/>
    <n v="0"/>
    <n v="0"/>
    <n v="-6268"/>
    <n v="-211866"/>
    <n v="-32847"/>
    <x v="22"/>
    <s v="320"/>
    <s v="Ås kommune"/>
    <x v="6"/>
  </r>
  <r>
    <x v="3"/>
    <s v="171020"/>
    <s v="Refusjon feriepenger"/>
    <n v="0"/>
    <n v="0"/>
    <n v="-3978"/>
    <n v="0"/>
    <n v="-50496"/>
    <x v="19"/>
    <s v="350"/>
    <s v="Ås kommune"/>
    <x v="6"/>
  </r>
  <r>
    <x v="3"/>
    <s v="171020"/>
    <s v="Refusjon feriepenger"/>
    <n v="0"/>
    <n v="0"/>
    <n v="-2034"/>
    <n v="0"/>
    <n v="-68276"/>
    <x v="14"/>
    <s v="380"/>
    <s v="Ås kommune"/>
    <x v="6"/>
  </r>
  <r>
    <x v="3"/>
    <s v="171020"/>
    <s v="Refusjon feriepenger"/>
    <n v="0"/>
    <n v="0"/>
    <n v="-1428"/>
    <n v="-10000"/>
    <n v="-66199"/>
    <x v="15"/>
    <s v="370"/>
    <s v="Ås kommune"/>
    <x v="6"/>
  </r>
  <r>
    <x v="3"/>
    <s v="171020"/>
    <s v="Refusjon feriepenger"/>
    <n v="0"/>
    <n v="0"/>
    <n v="-528"/>
    <n v="0"/>
    <n v="-37013"/>
    <x v="16"/>
    <s v="330"/>
    <s v="Ås kommune"/>
    <x v="6"/>
  </r>
  <r>
    <x v="3"/>
    <s v="171020"/>
    <s v="Refusjon feriepenger"/>
    <n v="0"/>
    <n v="0"/>
    <n v="0"/>
    <n v="0"/>
    <n v="-4795"/>
    <x v="13"/>
    <s v="300"/>
    <s v="Ås kommune"/>
    <x v="6"/>
  </r>
  <r>
    <x v="3"/>
    <s v="171021"/>
    <s v="Avsatt refusjon feriepenger NY - AL"/>
    <n v="0"/>
    <n v="0"/>
    <n v="-161390.94"/>
    <n v="0"/>
    <n v="-22565.9"/>
    <x v="21"/>
    <s v="340"/>
    <s v="Ås kommune"/>
    <x v="6"/>
  </r>
  <r>
    <x v="3"/>
    <s v="171021"/>
    <s v="Avsatt refusjon feriepenger NY - AL"/>
    <n v="0"/>
    <n v="0"/>
    <n v="-100672.41"/>
    <n v="0"/>
    <n v="-16853.400000000001"/>
    <x v="17"/>
    <s v="360"/>
    <s v="Ås kommune"/>
    <x v="6"/>
  </r>
  <r>
    <x v="3"/>
    <s v="171021"/>
    <s v="Avsatt refusjon feriepenger NY - AL"/>
    <n v="0"/>
    <n v="0"/>
    <n v="-83605.58"/>
    <n v="0"/>
    <n v="-45294.81"/>
    <x v="20"/>
    <s v="390"/>
    <s v="Ås kommune"/>
    <x v="6"/>
  </r>
  <r>
    <x v="3"/>
    <s v="171021"/>
    <s v="Avsatt refusjon feriepenger NY - AL"/>
    <n v="0"/>
    <n v="0"/>
    <n v="-82124.08"/>
    <n v="0"/>
    <n v="-21038.51"/>
    <x v="18"/>
    <s v="310"/>
    <s v="Ås kommune"/>
    <x v="6"/>
  </r>
  <r>
    <x v="3"/>
    <s v="171021"/>
    <s v="Avsatt refusjon feriepenger NY - AL"/>
    <n v="0"/>
    <n v="0"/>
    <n v="-74049.710000000006"/>
    <n v="0"/>
    <n v="-6353.37"/>
    <x v="16"/>
    <s v="330"/>
    <s v="Ås kommune"/>
    <x v="6"/>
  </r>
  <r>
    <x v="3"/>
    <s v="171021"/>
    <s v="Avsatt refusjon feriepenger NY - AL"/>
    <n v="0"/>
    <n v="0"/>
    <n v="-65564.12"/>
    <n v="0"/>
    <n v="-10437.82"/>
    <x v="14"/>
    <s v="380"/>
    <s v="Ås kommune"/>
    <x v="6"/>
  </r>
  <r>
    <x v="3"/>
    <s v="171021"/>
    <s v="Avsatt refusjon feriepenger NY - AL"/>
    <n v="0"/>
    <n v="0"/>
    <n v="-40895.31"/>
    <n v="0"/>
    <n v="-2070.31"/>
    <x v="15"/>
    <s v="370"/>
    <s v="Ås kommune"/>
    <x v="6"/>
  </r>
  <r>
    <x v="3"/>
    <s v="171021"/>
    <s v="Avsatt refusjon feriepenger NY - AL"/>
    <n v="0"/>
    <n v="0"/>
    <n v="-39869.67"/>
    <n v="0"/>
    <n v="-3682.06"/>
    <x v="19"/>
    <s v="350"/>
    <s v="Ås kommune"/>
    <x v="6"/>
  </r>
  <r>
    <x v="3"/>
    <s v="171021"/>
    <s v="Avsatt refusjon feriepenger NY - AL"/>
    <n v="0"/>
    <n v="0"/>
    <n v="-20476.560000000001"/>
    <n v="0"/>
    <n v="-3660.53"/>
    <x v="22"/>
    <s v="320"/>
    <s v="Ås kommune"/>
    <x v="6"/>
  </r>
  <r>
    <x v="3"/>
    <s v="171021"/>
    <s v="Avsatt refusjon feriepenger NY - AL"/>
    <n v="0"/>
    <n v="0"/>
    <n v="-9944.2999999999993"/>
    <n v="0"/>
    <n v="0"/>
    <x v="13"/>
    <s v="300"/>
    <s v="Ås kommune"/>
    <x v="6"/>
  </r>
  <r>
    <x v="3"/>
    <s v="171022"/>
    <s v="Utlignet refusjon feriepenger i hovedbok NY - AL"/>
    <n v="0"/>
    <n v="0"/>
    <n v="-1312"/>
    <n v="0"/>
    <n v="0"/>
    <x v="14"/>
    <s v="380"/>
    <s v="Ås kommune"/>
    <x v="6"/>
  </r>
  <r>
    <x v="3"/>
    <s v="171022"/>
    <s v="Utlignet refusjon feriepenger i hovedbok NY - AL"/>
    <n v="0"/>
    <n v="0"/>
    <n v="-378"/>
    <n v="0"/>
    <n v="0"/>
    <x v="21"/>
    <s v="340"/>
    <s v="Ås kommune"/>
    <x v="6"/>
  </r>
  <r>
    <x v="3"/>
    <s v="171040"/>
    <s v="Refusjon omsorgs-/pleiepenger"/>
    <n v="0"/>
    <n v="0"/>
    <n v="0"/>
    <n v="0"/>
    <n v="-6426"/>
    <x v="21"/>
    <s v="340"/>
    <s v="Ås kommune"/>
    <x v="6"/>
  </r>
  <r>
    <x v="3"/>
    <s v="171040"/>
    <s v="Refusjon omsorgs-/pleiepenger"/>
    <n v="0"/>
    <n v="0"/>
    <n v="0"/>
    <n v="0"/>
    <n v="-2455"/>
    <x v="14"/>
    <s v="380"/>
    <s v="Ås kommune"/>
    <x v="6"/>
  </r>
  <r>
    <x v="3"/>
    <s v="171040"/>
    <s v="Refusjon omsorgs-/pleiepenger"/>
    <n v="0"/>
    <n v="0"/>
    <n v="0"/>
    <n v="0"/>
    <n v="236"/>
    <x v="16"/>
    <s v="330"/>
    <s v="Ås kommune"/>
    <x v="6"/>
  </r>
  <r>
    <x v="3"/>
    <s v="171041"/>
    <s v="Avsatt refusjon annet NY- AL"/>
    <n v="0"/>
    <n v="0"/>
    <n v="-154611.07"/>
    <n v="0"/>
    <n v="-12842"/>
    <x v="21"/>
    <s v="340"/>
    <s v="Ås kommune"/>
    <x v="6"/>
  </r>
  <r>
    <x v="3"/>
    <s v="171041"/>
    <s v="Avsatt refusjon annet NY- AL"/>
    <n v="0"/>
    <n v="0"/>
    <n v="-127544"/>
    <n v="0"/>
    <n v="0"/>
    <x v="16"/>
    <s v="330"/>
    <s v="Ås kommune"/>
    <x v="6"/>
  </r>
  <r>
    <x v="3"/>
    <s v="171041"/>
    <s v="Avsatt refusjon annet NY- AL"/>
    <n v="0"/>
    <n v="0"/>
    <n v="-108545.44"/>
    <n v="0"/>
    <n v="-27534.560000000001"/>
    <x v="20"/>
    <s v="390"/>
    <s v="Ås kommune"/>
    <x v="6"/>
  </r>
  <r>
    <x v="3"/>
    <s v="171041"/>
    <s v="Avsatt refusjon annet NY- AL"/>
    <n v="0"/>
    <n v="0"/>
    <n v="-97446.2"/>
    <n v="0"/>
    <n v="-12768"/>
    <x v="17"/>
    <s v="360"/>
    <s v="Ås kommune"/>
    <x v="6"/>
  </r>
  <r>
    <x v="3"/>
    <s v="171041"/>
    <s v="Avsatt refusjon annet NY- AL"/>
    <n v="0"/>
    <n v="0"/>
    <n v="-5474"/>
    <n v="0"/>
    <n v="0"/>
    <x v="18"/>
    <s v="310"/>
    <s v="Ås kommune"/>
    <x v="6"/>
  </r>
  <r>
    <x v="3"/>
    <s v="171041"/>
    <s v="Avsatt refusjon annet NY- AL"/>
    <n v="0"/>
    <n v="0"/>
    <n v="8469"/>
    <n v="0"/>
    <n v="0"/>
    <x v="14"/>
    <s v="380"/>
    <s v="Ås kommune"/>
    <x v="6"/>
  </r>
  <r>
    <x v="3"/>
    <s v="171041"/>
    <s v="Avsatt refusjon annet NY- AL"/>
    <n v="0"/>
    <n v="0"/>
    <n v="9194"/>
    <n v="0"/>
    <n v="-9194"/>
    <x v="15"/>
    <s v="370"/>
    <s v="Ås kommune"/>
    <x v="6"/>
  </r>
  <r>
    <x v="3"/>
    <s v="171041"/>
    <s v="Avsatt refusjon annet NY- AL"/>
    <n v="0"/>
    <n v="0"/>
    <n v="10850"/>
    <n v="0"/>
    <n v="-10850"/>
    <x v="19"/>
    <s v="350"/>
    <s v="Ås kommune"/>
    <x v="6"/>
  </r>
  <r>
    <x v="3"/>
    <s v="171042"/>
    <s v="Utlignet refusjon annet NY- AL"/>
    <n v="0"/>
    <n v="0"/>
    <n v="-572041"/>
    <n v="0"/>
    <n v="0"/>
    <x v="17"/>
    <s v="360"/>
    <s v="Ås kommune"/>
    <x v="6"/>
  </r>
  <r>
    <x v="3"/>
    <s v="171042"/>
    <s v="Utlignet refusjon annet NY- AL"/>
    <n v="0"/>
    <n v="0"/>
    <n v="-331479"/>
    <n v="0"/>
    <n v="-11816"/>
    <x v="20"/>
    <s v="390"/>
    <s v="Ås kommune"/>
    <x v="6"/>
  </r>
  <r>
    <x v="3"/>
    <s v="171042"/>
    <s v="Utlignet refusjon annet NY- AL"/>
    <n v="0"/>
    <n v="0"/>
    <n v="-298226"/>
    <n v="0"/>
    <n v="0"/>
    <x v="21"/>
    <s v="340"/>
    <s v="Ås kommune"/>
    <x v="6"/>
  </r>
  <r>
    <x v="3"/>
    <s v="171042"/>
    <s v="Utlignet refusjon annet NY- AL"/>
    <n v="0"/>
    <n v="0"/>
    <n v="-84882"/>
    <n v="0"/>
    <n v="0"/>
    <x v="22"/>
    <s v="320"/>
    <s v="Ås kommune"/>
    <x v="6"/>
  </r>
  <r>
    <x v="3"/>
    <s v="171042"/>
    <s v="Utlignet refusjon annet NY- AL"/>
    <n v="0"/>
    <n v="0"/>
    <n v="-22229"/>
    <n v="0"/>
    <n v="0"/>
    <x v="19"/>
    <s v="350"/>
    <s v="Ås kommune"/>
    <x v="6"/>
  </r>
  <r>
    <x v="3"/>
    <s v="171042"/>
    <s v="Utlignet refusjon annet NY- AL"/>
    <n v="0"/>
    <n v="0"/>
    <n v="-13488"/>
    <n v="0"/>
    <n v="0"/>
    <x v="14"/>
    <s v="380"/>
    <s v="Ås kommune"/>
    <x v="6"/>
  </r>
  <r>
    <x v="3"/>
    <s v="171042"/>
    <s v="Utlignet refusjon annet NY- AL"/>
    <n v="0"/>
    <n v="0"/>
    <n v="-10472"/>
    <n v="0"/>
    <n v="0"/>
    <x v="18"/>
    <s v="310"/>
    <s v="Ås kommune"/>
    <x v="6"/>
  </r>
  <r>
    <x v="3"/>
    <s v="171042"/>
    <s v="Utlignet refusjon annet NY- AL"/>
    <n v="0"/>
    <n v="0"/>
    <n v="-9194"/>
    <n v="0"/>
    <n v="0"/>
    <x v="15"/>
    <s v="370"/>
    <s v="Ås kommune"/>
    <x v="6"/>
  </r>
  <r>
    <x v="3"/>
    <s v="171100"/>
    <s v="Refusjoner fra ansatte"/>
    <n v="0"/>
    <n v="0"/>
    <n v="0"/>
    <n v="0"/>
    <n v="-12250"/>
    <x v="21"/>
    <s v="340"/>
    <s v="Ås kommune"/>
    <x v="6"/>
  </r>
  <r>
    <x v="3"/>
    <s v="171100"/>
    <s v="Refusjoner fra ansatte"/>
    <n v="0"/>
    <n v="0"/>
    <n v="0"/>
    <n v="0"/>
    <n v="7000"/>
    <x v="17"/>
    <s v="360"/>
    <s v="Ås kommune"/>
    <x v="6"/>
  </r>
  <r>
    <x v="3"/>
    <s v="172900"/>
    <s v="Momskompensasjon"/>
    <n v="-82240"/>
    <n v="0"/>
    <n v="-33124.17"/>
    <n v="-96632"/>
    <n v="-96305.22"/>
    <x v="22"/>
    <s v="320"/>
    <s v="Ås kommune"/>
    <x v="6"/>
  </r>
  <r>
    <x v="3"/>
    <s v="172900"/>
    <s v="Momskompensasjon"/>
    <n v="0"/>
    <n v="0"/>
    <n v="-1043064.87"/>
    <n v="-668200"/>
    <n v="-1025262.29"/>
    <x v="13"/>
    <s v="300"/>
    <s v="Ås kommune"/>
    <x v="6"/>
  </r>
  <r>
    <x v="3"/>
    <s v="172900"/>
    <s v="Momskompensasjon"/>
    <n v="0"/>
    <n v="0"/>
    <n v="-354377.38"/>
    <n v="-169620"/>
    <n v="-356090.41"/>
    <x v="21"/>
    <s v="340"/>
    <s v="Ås kommune"/>
    <x v="6"/>
  </r>
  <r>
    <x v="3"/>
    <s v="172900"/>
    <s v="Momskompensasjon"/>
    <n v="0"/>
    <n v="0"/>
    <n v="-209133.53"/>
    <n v="-124388"/>
    <n v="-188047.31"/>
    <x v="17"/>
    <s v="360"/>
    <s v="Ås kommune"/>
    <x v="6"/>
  </r>
  <r>
    <x v="3"/>
    <s v="172900"/>
    <s v="Momskompensasjon"/>
    <n v="0"/>
    <n v="0"/>
    <n v="-194998"/>
    <n v="-151116"/>
    <n v="-159977.89000000001"/>
    <x v="14"/>
    <s v="380"/>
    <s v="Ås kommune"/>
    <x v="6"/>
  </r>
  <r>
    <x v="3"/>
    <s v="172900"/>
    <s v="Momskompensasjon"/>
    <n v="0"/>
    <n v="0"/>
    <n v="-179631.3"/>
    <n v="-115136"/>
    <n v="-206844.67"/>
    <x v="16"/>
    <s v="330"/>
    <s v="Ås kommune"/>
    <x v="6"/>
  </r>
  <r>
    <x v="3"/>
    <s v="172900"/>
    <s v="Momskompensasjon"/>
    <n v="0"/>
    <n v="0"/>
    <n v="-144737.65"/>
    <n v="-292980"/>
    <n v="-114709.07"/>
    <x v="20"/>
    <s v="390"/>
    <s v="Ås kommune"/>
    <x v="6"/>
  </r>
  <r>
    <x v="3"/>
    <s v="172900"/>
    <s v="Momskompensasjon"/>
    <n v="0"/>
    <n v="0"/>
    <n v="-112749.56"/>
    <n v="-154200"/>
    <n v="-112724.01"/>
    <x v="15"/>
    <s v="370"/>
    <s v="Ås kommune"/>
    <x v="6"/>
  </r>
  <r>
    <x v="3"/>
    <s v="172900"/>
    <s v="Momskompensasjon"/>
    <n v="0"/>
    <n v="0"/>
    <n v="-84182.26"/>
    <n v="-97660"/>
    <n v="-87763.82"/>
    <x v="19"/>
    <s v="350"/>
    <s v="Ås kommune"/>
    <x v="6"/>
  </r>
  <r>
    <x v="3"/>
    <s v="172900"/>
    <s v="Momskompensasjon"/>
    <n v="0"/>
    <n v="0"/>
    <n v="-64571.45"/>
    <n v="-53456"/>
    <n v="-84517.92"/>
    <x v="18"/>
    <s v="310"/>
    <s v="Ås kommune"/>
    <x v="6"/>
  </r>
  <r>
    <x v="3"/>
    <s v="173000"/>
    <s v="Refusjon fra fylkeskommunen"/>
    <n v="0"/>
    <n v="0"/>
    <n v="-50000"/>
    <n v="0"/>
    <n v="-55000"/>
    <x v="17"/>
    <s v="360"/>
    <s v="Ås kommune"/>
    <x v="6"/>
  </r>
  <r>
    <x v="3"/>
    <s v="173000"/>
    <s v="Refusjon fra fylkeskommunen"/>
    <n v="0"/>
    <n v="0"/>
    <n v="0"/>
    <n v="0"/>
    <n v="-135000"/>
    <x v="21"/>
    <s v="340"/>
    <s v="Ås kommune"/>
    <x v="6"/>
  </r>
  <r>
    <x v="3"/>
    <s v="173000"/>
    <s v="Refusjon fra fylkeskommunen"/>
    <n v="0"/>
    <n v="0"/>
    <n v="0"/>
    <n v="0"/>
    <n v="-45000"/>
    <x v="14"/>
    <s v="380"/>
    <s v="Ås kommune"/>
    <x v="6"/>
  </r>
  <r>
    <x v="3"/>
    <s v="175000"/>
    <s v="Refusjon fra andre kommuner"/>
    <n v="-431000"/>
    <n v="0"/>
    <n v="-1456884"/>
    <n v="-877718"/>
    <n v="-1555051"/>
    <x v="21"/>
    <s v="340"/>
    <s v="Ås kommune"/>
    <x v="6"/>
  </r>
  <r>
    <x v="3"/>
    <s v="175000"/>
    <s v="Refusjon fra andre kommuner"/>
    <n v="-188600"/>
    <n v="0"/>
    <n v="-232063.7"/>
    <n v="-51400"/>
    <n v="22252.66"/>
    <x v="14"/>
    <s v="380"/>
    <s v="Ås kommune"/>
    <x v="6"/>
  </r>
  <r>
    <x v="3"/>
    <s v="175000"/>
    <s v="Refusjon fra andre kommuner"/>
    <n v="0"/>
    <n v="0"/>
    <n v="-885164"/>
    <n v="-1927600"/>
    <n v="-1566728"/>
    <x v="13"/>
    <s v="300"/>
    <s v="Ås kommune"/>
    <x v="6"/>
  </r>
  <r>
    <x v="3"/>
    <s v="175000"/>
    <s v="Refusjon fra andre kommuner"/>
    <n v="0"/>
    <n v="0"/>
    <n v="-362284"/>
    <n v="-500000"/>
    <n v="-514909"/>
    <x v="18"/>
    <s v="310"/>
    <s v="Ås kommune"/>
    <x v="6"/>
  </r>
  <r>
    <x v="3"/>
    <s v="175000"/>
    <s v="Refusjon fra andre kommuner"/>
    <n v="0"/>
    <n v="0"/>
    <n v="-294045"/>
    <n v="-302800"/>
    <n v="-423664"/>
    <x v="16"/>
    <s v="330"/>
    <s v="Ås kommune"/>
    <x v="6"/>
  </r>
  <r>
    <x v="3"/>
    <s v="175000"/>
    <s v="Refusjon fra andre kommuner"/>
    <n v="0"/>
    <n v="0"/>
    <n v="-260068"/>
    <n v="-200000"/>
    <n v="-169606"/>
    <x v="15"/>
    <s v="370"/>
    <s v="Ås kommune"/>
    <x v="6"/>
  </r>
  <r>
    <x v="3"/>
    <s v="175000"/>
    <s v="Refusjon fra andre kommuner"/>
    <n v="0"/>
    <n v="0"/>
    <n v="-372"/>
    <n v="0"/>
    <n v="-45921"/>
    <x v="17"/>
    <s v="360"/>
    <s v="Ås kommune"/>
    <x v="6"/>
  </r>
  <r>
    <x v="3"/>
    <s v="175000"/>
    <s v="Refusjon fra andre kommuner"/>
    <n v="0"/>
    <n v="0"/>
    <n v="0"/>
    <n v="-71960"/>
    <n v="-92220.97"/>
    <x v="20"/>
    <s v="390"/>
    <s v="Ås kommune"/>
    <x v="6"/>
  </r>
  <r>
    <x v="3"/>
    <s v="175000"/>
    <s v="Refusjon fra andre kommuner"/>
    <n v="168200"/>
    <n v="0"/>
    <n v="-536334"/>
    <n v="-668200"/>
    <n v="-776336"/>
    <x v="19"/>
    <s v="350"/>
    <s v="Ås kommune"/>
    <x v="6"/>
  </r>
  <r>
    <x v="3"/>
    <s v="177000"/>
    <s v="Refusjon fra andre"/>
    <n v="0"/>
    <n v="0"/>
    <n v="-259361"/>
    <n v="-300000"/>
    <n v="-598138"/>
    <x v="20"/>
    <s v="390"/>
    <s v="Ås kommune"/>
    <x v="6"/>
  </r>
  <r>
    <x v="3"/>
    <s v="177000"/>
    <s v="Refusjon fra andre"/>
    <n v="0"/>
    <n v="0"/>
    <n v="-208900"/>
    <n v="0"/>
    <n v="-1240"/>
    <x v="15"/>
    <s v="370"/>
    <s v="Ås kommune"/>
    <x v="6"/>
  </r>
  <r>
    <x v="3"/>
    <s v="177000"/>
    <s v="Refusjon fra andre"/>
    <n v="0"/>
    <n v="0"/>
    <n v="-141940"/>
    <n v="0"/>
    <n v="0"/>
    <x v="13"/>
    <s v="300"/>
    <s v="Ås kommune"/>
    <x v="6"/>
  </r>
  <r>
    <x v="3"/>
    <s v="177000"/>
    <s v="Refusjon fra andre"/>
    <n v="0"/>
    <n v="0"/>
    <n v="-50768.959999999999"/>
    <n v="0"/>
    <n v="-206508.83"/>
    <x v="21"/>
    <s v="340"/>
    <s v="Ås kommune"/>
    <x v="6"/>
  </r>
  <r>
    <x v="3"/>
    <s v="177000"/>
    <s v="Refusjon fra andre"/>
    <n v="0"/>
    <n v="0"/>
    <n v="-14019"/>
    <n v="0"/>
    <n v="-12081"/>
    <x v="17"/>
    <s v="360"/>
    <s v="Ås kommune"/>
    <x v="6"/>
  </r>
  <r>
    <x v="3"/>
    <s v="177000"/>
    <s v="Refusjon fra andre"/>
    <n v="0"/>
    <n v="0"/>
    <n v="-11063.94"/>
    <n v="-83388"/>
    <n v="-26667.75"/>
    <x v="16"/>
    <s v="330"/>
    <s v="Ås kommune"/>
    <x v="6"/>
  </r>
  <r>
    <x v="3"/>
    <s v="177000"/>
    <s v="Refusjon fra andre"/>
    <n v="0"/>
    <n v="0"/>
    <n v="0"/>
    <n v="-20560"/>
    <n v="-7997"/>
    <x v="18"/>
    <s v="310"/>
    <s v="Ås kommune"/>
    <x v="6"/>
  </r>
  <r>
    <x v="3"/>
    <s v="177000"/>
    <s v="Refusjon fra andre"/>
    <n v="0"/>
    <n v="0"/>
    <n v="0"/>
    <n v="-8"/>
    <n v="-4000"/>
    <x v="14"/>
    <s v="380"/>
    <s v="Ås kommune"/>
    <x v="6"/>
  </r>
  <r>
    <x v="3"/>
    <s v="177000"/>
    <s v="Refusjon fra andre"/>
    <n v="377790"/>
    <n v="0"/>
    <n v="0"/>
    <n v="-377790"/>
    <n v="-8370"/>
    <x v="19"/>
    <s v="350"/>
    <s v="Ås kommune"/>
    <x v="6"/>
  </r>
  <r>
    <x v="3"/>
    <s v="177600"/>
    <s v="Refusjon av utlegg"/>
    <n v="0"/>
    <n v="0"/>
    <n v="-500"/>
    <n v="0"/>
    <n v="0"/>
    <x v="22"/>
    <s v="320"/>
    <s v="Ås kommune"/>
    <x v="6"/>
  </r>
  <r>
    <x v="3"/>
    <s v="177600"/>
    <s v="Refusjon av utlegg"/>
    <n v="0"/>
    <n v="0"/>
    <n v="-270.75"/>
    <n v="0"/>
    <n v="0"/>
    <x v="18"/>
    <s v="310"/>
    <s v="Ås kommune"/>
    <x v="6"/>
  </r>
  <r>
    <x v="3"/>
    <s v="177700"/>
    <s v="Refusjon fra private"/>
    <n v="0"/>
    <n v="0"/>
    <n v="-100429.36"/>
    <n v="0"/>
    <n v="-76893.59"/>
    <x v="16"/>
    <s v="330"/>
    <s v="Ås kommune"/>
    <x v="6"/>
  </r>
  <r>
    <x v="3"/>
    <s v="177700"/>
    <s v="Refusjon fra private"/>
    <n v="0"/>
    <n v="0"/>
    <n v="-92249.44"/>
    <n v="0"/>
    <n v="-59732.99"/>
    <x v="20"/>
    <s v="390"/>
    <s v="Ås kommune"/>
    <x v="6"/>
  </r>
  <r>
    <x v="3"/>
    <s v="178500"/>
    <s v="Refusjon fra IKS der kommunen er deltaker"/>
    <n v="0"/>
    <n v="0"/>
    <n v="-10335"/>
    <n v="0"/>
    <n v="0"/>
    <x v="14"/>
    <s v="380"/>
    <s v="Ås kommune"/>
    <x v="6"/>
  </r>
  <r>
    <x v="3"/>
    <s v="181090"/>
    <s v="Andre statlige overføringer"/>
    <n v="0"/>
    <n v="0"/>
    <n v="-94212.25"/>
    <n v="0"/>
    <n v="0"/>
    <x v="21"/>
    <s v="340"/>
    <s v="Ås kommune"/>
    <x v="7"/>
  </r>
  <r>
    <x v="3"/>
    <s v="181090"/>
    <s v="Andre statlige overføringer"/>
    <n v="0"/>
    <n v="0"/>
    <n v="-85212.25"/>
    <n v="0"/>
    <n v="0"/>
    <x v="14"/>
    <s v="380"/>
    <s v="Ås kommune"/>
    <x v="7"/>
  </r>
  <r>
    <x v="3"/>
    <s v="181090"/>
    <s v="Andre statlige overføringer"/>
    <n v="0"/>
    <n v="0"/>
    <n v="-67312.25"/>
    <n v="0"/>
    <n v="0"/>
    <x v="17"/>
    <s v="360"/>
    <s v="Ås kommune"/>
    <x v="7"/>
  </r>
  <r>
    <x v="3"/>
    <s v="181090"/>
    <s v="Andre statlige overføringer"/>
    <n v="0"/>
    <n v="0"/>
    <n v="-66012.25"/>
    <n v="0"/>
    <n v="0"/>
    <x v="20"/>
    <s v="390"/>
    <s v="Ås kommune"/>
    <x v="7"/>
  </r>
  <r>
    <x v="3"/>
    <s v="181090"/>
    <s v="Andre statlige overføringer"/>
    <n v="0"/>
    <n v="0"/>
    <n v="-57712.25"/>
    <n v="0"/>
    <n v="0"/>
    <x v="16"/>
    <s v="330"/>
    <s v="Ås kommune"/>
    <x v="7"/>
  </r>
  <r>
    <x v="3"/>
    <s v="181090"/>
    <s v="Andre statlige overføringer"/>
    <n v="0"/>
    <n v="0"/>
    <n v="-42912.25"/>
    <n v="0"/>
    <n v="0"/>
    <x v="15"/>
    <s v="370"/>
    <s v="Ås kommune"/>
    <x v="7"/>
  </r>
  <r>
    <x v="3"/>
    <s v="181090"/>
    <s v="Andre statlige overføringer"/>
    <n v="0"/>
    <n v="0"/>
    <n v="-40512.25"/>
    <n v="0"/>
    <n v="0"/>
    <x v="19"/>
    <s v="350"/>
    <s v="Ås kommune"/>
    <x v="7"/>
  </r>
  <r>
    <x v="3"/>
    <s v="181090"/>
    <s v="Andre statlige overføringer"/>
    <n v="0"/>
    <n v="0"/>
    <n v="-24412.25"/>
    <n v="0"/>
    <n v="0"/>
    <x v="18"/>
    <s v="310"/>
    <s v="Ås kommune"/>
    <x v="7"/>
  </r>
  <r>
    <x v="3"/>
    <s v="183000"/>
    <s v="Overføring fra fylkeskommuner"/>
    <n v="0"/>
    <n v="0"/>
    <n v="-92879"/>
    <n v="0"/>
    <n v="0"/>
    <x v="21"/>
    <s v="340"/>
    <s v="Ås kommune"/>
    <x v="7"/>
  </r>
  <r>
    <x v="3"/>
    <s v="183000"/>
    <s v="Overføring fra fylkeskommuner"/>
    <n v="0"/>
    <n v="0"/>
    <n v="-45000"/>
    <n v="0"/>
    <n v="0"/>
    <x v="14"/>
    <s v="380"/>
    <s v="Ås kommune"/>
    <x v="7"/>
  </r>
  <r>
    <x v="3"/>
    <s v="189000"/>
    <s v="Overføring fra andre"/>
    <n v="0"/>
    <n v="0"/>
    <n v="0"/>
    <n v="0"/>
    <n v="-6219.75"/>
    <x v="17"/>
    <s v="360"/>
    <s v="Ås kommune"/>
    <x v="7"/>
  </r>
  <r>
    <x v="3"/>
    <s v="189020"/>
    <s v="Mottatte gaver"/>
    <n v="0"/>
    <n v="0"/>
    <n v="-7150"/>
    <n v="0"/>
    <n v="-7150"/>
    <x v="20"/>
    <s v="390"/>
    <s v="Ås kommune"/>
    <x v="7"/>
  </r>
  <r>
    <x v="3"/>
    <s v="189020"/>
    <s v="Mottatte gaver"/>
    <n v="0"/>
    <n v="0"/>
    <n v="-7051.84"/>
    <n v="0"/>
    <n v="-600"/>
    <x v="18"/>
    <s v="310"/>
    <s v="Ås kommune"/>
    <x v="7"/>
  </r>
  <r>
    <x v="3"/>
    <s v="189020"/>
    <s v="Mottatte gaver"/>
    <n v="0"/>
    <n v="0"/>
    <n v="-4336.62"/>
    <n v="0"/>
    <n v="0"/>
    <x v="15"/>
    <s v="370"/>
    <s v="Ås kommune"/>
    <x v="7"/>
  </r>
  <r>
    <x v="3"/>
    <s v="189020"/>
    <s v="Mottatte gaver"/>
    <n v="0"/>
    <n v="0"/>
    <n v="-3883.4"/>
    <n v="0"/>
    <n v="-2280"/>
    <x v="21"/>
    <s v="340"/>
    <s v="Ås kommune"/>
    <x v="7"/>
  </r>
  <r>
    <x v="3"/>
    <s v="189020"/>
    <s v="Mottatte gaver"/>
    <n v="0"/>
    <n v="0"/>
    <n v="-2080"/>
    <n v="0"/>
    <n v="0"/>
    <x v="16"/>
    <s v="330"/>
    <s v="Ås kommune"/>
    <x v="7"/>
  </r>
  <r>
    <x v="3"/>
    <s v="189020"/>
    <s v="Mottatte gaver"/>
    <n v="0"/>
    <n v="0"/>
    <n v="-1960"/>
    <n v="0"/>
    <n v="-8420"/>
    <x v="17"/>
    <s v="360"/>
    <s v="Ås kommune"/>
    <x v="7"/>
  </r>
  <r>
    <x v="3"/>
    <s v="189020"/>
    <s v="Mottatte gaver"/>
    <n v="0"/>
    <n v="0"/>
    <n v="-1000"/>
    <n v="0"/>
    <n v="0"/>
    <x v="13"/>
    <s v="300"/>
    <s v="Ås kommune"/>
    <x v="7"/>
  </r>
  <r>
    <x v="3"/>
    <s v="189020"/>
    <s v="Mottatte gaver"/>
    <n v="0"/>
    <n v="0"/>
    <n v="0"/>
    <n v="0"/>
    <n v="-16217.6"/>
    <x v="19"/>
    <s v="350"/>
    <s v="Ås kommune"/>
    <x v="7"/>
  </r>
  <r>
    <x v="3"/>
    <s v="189020"/>
    <s v="Mottatte gaver"/>
    <n v="0"/>
    <n v="0"/>
    <n v="0"/>
    <n v="0"/>
    <n v="-10400"/>
    <x v="14"/>
    <s v="380"/>
    <s v="Ås kommune"/>
    <x v="7"/>
  </r>
  <r>
    <x v="3"/>
    <s v="189020"/>
    <s v="Mottatte gaver"/>
    <n v="0"/>
    <n v="0"/>
    <n v="0"/>
    <n v="0"/>
    <n v="-800"/>
    <x v="22"/>
    <s v="320"/>
    <s v="Ås kommune"/>
    <x v="7"/>
  </r>
  <r>
    <x v="3"/>
    <s v="194000"/>
    <s v="Bruk av disposisjonsfond generelt"/>
    <n v="0"/>
    <n v="0"/>
    <n v="-141035"/>
    <n v="0"/>
    <n v="0"/>
    <x v="13"/>
    <s v="300"/>
    <s v="Ås kommune"/>
    <x v="8"/>
  </r>
  <r>
    <x v="3"/>
    <s v="195000"/>
    <s v="Bruk av bundet driftsfond"/>
    <n v="0"/>
    <n v="0"/>
    <n v="-100000"/>
    <n v="0"/>
    <n v="0"/>
    <x v="21"/>
    <s v="340"/>
    <s v="Ås kommune"/>
    <x v="8"/>
  </r>
  <r>
    <x v="3"/>
    <s v="195000"/>
    <s v="Bruk av bundet driftsfond"/>
    <n v="0"/>
    <n v="0"/>
    <n v="0"/>
    <n v="0"/>
    <n v="-53420"/>
    <x v="14"/>
    <s v="380"/>
    <s v="Ås kommune"/>
    <x v="8"/>
  </r>
  <r>
    <x v="3"/>
    <s v="195000"/>
    <s v="Bruk av bundet driftsfond"/>
    <n v="0"/>
    <n v="0"/>
    <n v="0"/>
    <n v="0"/>
    <n v="-39980"/>
    <x v="16"/>
    <s v="330"/>
    <s v="Ås kommune"/>
    <x v="8"/>
  </r>
  <r>
    <x v="3"/>
    <s v="199000"/>
    <s v="Avskrivninger"/>
    <n v="0"/>
    <n v="0"/>
    <n v="-899109.19"/>
    <n v="0"/>
    <n v="-899109.19"/>
    <x v="21"/>
    <s v="340"/>
    <s v="Ås kommune"/>
    <x v="8"/>
  </r>
  <r>
    <x v="3"/>
    <s v="199000"/>
    <s v="Avskrivninger"/>
    <n v="0"/>
    <n v="0"/>
    <n v="-369216.9"/>
    <n v="0"/>
    <n v="-369216.9"/>
    <x v="16"/>
    <s v="330"/>
    <s v="Ås kommune"/>
    <x v="8"/>
  </r>
  <r>
    <x v="3"/>
    <s v="199000"/>
    <s v="Avskrivninger"/>
    <n v="0"/>
    <n v="0"/>
    <n v="-37601.5"/>
    <n v="0"/>
    <n v="-37601.5"/>
    <x v="22"/>
    <s v="320"/>
    <s v="Ås kommune"/>
    <x v="8"/>
  </r>
  <r>
    <x v="3"/>
    <s v="199000"/>
    <s v="Avskrivninger"/>
    <n v="0"/>
    <n v="0"/>
    <n v="-32158.44"/>
    <n v="0"/>
    <n v="-32158.43"/>
    <x v="18"/>
    <s v="310"/>
    <s v="Ås kommune"/>
    <x v="8"/>
  </r>
  <r>
    <x v="3"/>
    <s v="199000"/>
    <s v="Avskrivninger"/>
    <n v="0"/>
    <n v="0"/>
    <n v="-24631.77"/>
    <n v="0"/>
    <n v="-24631.759999999998"/>
    <x v="17"/>
    <s v="360"/>
    <s v="Ås kommune"/>
    <x v="8"/>
  </r>
  <r>
    <x v="4"/>
    <s v="10"/>
    <s v="Økonomiplan lønn"/>
    <n v="-2680000"/>
    <n v="0"/>
    <n v="0"/>
    <n v="-2680000"/>
    <n v="0"/>
    <x v="23"/>
    <s v="720"/>
    <s v="Ås kommune"/>
    <x v="0"/>
  </r>
  <r>
    <x v="4"/>
    <s v="10"/>
    <s v="Økonomiplan lønn"/>
    <n v="0"/>
    <n v="0"/>
    <n v="0"/>
    <n v="940000"/>
    <n v="0"/>
    <x v="24"/>
    <s v="700"/>
    <s v="Ås kommune"/>
    <x v="0"/>
  </r>
  <r>
    <x v="4"/>
    <s v="101000"/>
    <s v="Lønn faste stillinger"/>
    <n v="946538"/>
    <n v="0"/>
    <n v="1057680.6000000001"/>
    <n v="946538"/>
    <n v="2054081.31"/>
    <x v="24"/>
    <s v="700"/>
    <s v="Ås kommune"/>
    <x v="0"/>
  </r>
  <r>
    <x v="4"/>
    <s v="101000"/>
    <s v="Lønn faste stillinger"/>
    <n v="3821734"/>
    <n v="0"/>
    <n v="3111823.43"/>
    <n v="3821734"/>
    <n v="2960055.5"/>
    <x v="25"/>
    <s v="710"/>
    <s v="Ås kommune"/>
    <x v="0"/>
  </r>
  <r>
    <x v="4"/>
    <s v="101000"/>
    <s v="Lønn faste stillinger"/>
    <n v="8367265"/>
    <n v="0"/>
    <n v="7280929.1299999999"/>
    <n v="8367265"/>
    <n v="7655014.3799999999"/>
    <x v="26"/>
    <s v="730"/>
    <s v="Ås kommune"/>
    <x v="0"/>
  </r>
  <r>
    <x v="4"/>
    <s v="101000"/>
    <s v="Lønn faste stillinger"/>
    <n v="13294987"/>
    <n v="0"/>
    <n v="12179805.310000001"/>
    <n v="13294987"/>
    <n v="12087866.699999999"/>
    <x v="27"/>
    <s v="740"/>
    <s v="Ås kommune"/>
    <x v="0"/>
  </r>
  <r>
    <x v="4"/>
    <s v="101000"/>
    <s v="Lønn faste stillinger"/>
    <n v="48085013"/>
    <n v="0"/>
    <n v="38089646.740000002"/>
    <n v="48085012"/>
    <n v="38289575.289999999"/>
    <x v="23"/>
    <s v="720"/>
    <s v="Ås kommune"/>
    <x v="0"/>
  </r>
  <r>
    <x v="4"/>
    <s v="101010"/>
    <s v="Lønn lærere"/>
    <n v="0"/>
    <n v="0"/>
    <n v="0"/>
    <n v="0"/>
    <n v="29416.880000000001"/>
    <x v="26"/>
    <s v="730"/>
    <s v="Ås kommune"/>
    <x v="0"/>
  </r>
  <r>
    <x v="4"/>
    <s v="101010"/>
    <s v="Lønn lærere"/>
    <n v="0"/>
    <n v="0"/>
    <n v="2724.5"/>
    <n v="0"/>
    <n v="0"/>
    <x v="24"/>
    <s v="700"/>
    <s v="Ås kommune"/>
    <x v="0"/>
  </r>
  <r>
    <x v="4"/>
    <s v="101010"/>
    <s v="Lønn lærere"/>
    <n v="5423"/>
    <n v="0"/>
    <n v="0"/>
    <n v="5423"/>
    <n v="0"/>
    <x v="23"/>
    <s v="720"/>
    <s v="Ås kommune"/>
    <x v="0"/>
  </r>
  <r>
    <x v="4"/>
    <s v="101020"/>
    <s v="Lønn tillitsvalgte (fast lønn ihht HTA)"/>
    <n v="12654"/>
    <n v="0"/>
    <n v="0"/>
    <n v="12654"/>
    <n v="0"/>
    <x v="23"/>
    <s v="720"/>
    <s v="Ås kommune"/>
    <x v="0"/>
  </r>
  <r>
    <x v="4"/>
    <s v="101030"/>
    <s v="Lønn sykepleiere"/>
    <n v="0"/>
    <n v="0"/>
    <n v="0"/>
    <n v="0"/>
    <n v="254493.2"/>
    <x v="23"/>
    <s v="720"/>
    <s v="Ås kommune"/>
    <x v="0"/>
  </r>
  <r>
    <x v="4"/>
    <s v="101060"/>
    <s v="Avtalefestet tillegg som følger stillingen"/>
    <n v="0"/>
    <n v="0"/>
    <n v="0"/>
    <n v="0"/>
    <n v="7500"/>
    <x v="24"/>
    <s v="700"/>
    <s v="Ås kommune"/>
    <x v="0"/>
  </r>
  <r>
    <x v="4"/>
    <s v="101060"/>
    <s v="Avtalefestet tillegg som følger stillingen"/>
    <n v="8846"/>
    <n v="0"/>
    <n v="8012.78"/>
    <n v="8846"/>
    <n v="8994.31"/>
    <x v="26"/>
    <s v="730"/>
    <s v="Ås kommune"/>
    <x v="0"/>
  </r>
  <r>
    <x v="4"/>
    <s v="101060"/>
    <s v="Avtalefestet tillegg som følger stillingen"/>
    <n v="12193"/>
    <n v="0"/>
    <n v="11650.51"/>
    <n v="12193"/>
    <n v="13278.47"/>
    <x v="27"/>
    <s v="740"/>
    <s v="Ås kommune"/>
    <x v="0"/>
  </r>
  <r>
    <x v="4"/>
    <s v="101060"/>
    <s v="Avtalefestet tillegg som følger stillingen"/>
    <n v="260652"/>
    <n v="0"/>
    <n v="187846.13"/>
    <n v="260652"/>
    <n v="149902.32"/>
    <x v="23"/>
    <s v="720"/>
    <s v="Ås kommune"/>
    <x v="0"/>
  </r>
  <r>
    <x v="4"/>
    <s v="101061"/>
    <s v="Funksjonstillegg lærere"/>
    <n v="0"/>
    <n v="0"/>
    <n v="7038.46"/>
    <n v="0"/>
    <n v="13557.69"/>
    <x v="24"/>
    <s v="700"/>
    <s v="Ås kommune"/>
    <x v="0"/>
  </r>
  <r>
    <x v="4"/>
    <s v="101061"/>
    <s v="Funksjonstillegg lærere"/>
    <n v="2712"/>
    <n v="0"/>
    <n v="1641.04"/>
    <n v="2712"/>
    <n v="36309.03"/>
    <x v="23"/>
    <s v="720"/>
    <s v="Ås kommune"/>
    <x v="0"/>
  </r>
  <r>
    <x v="4"/>
    <s v="101070"/>
    <s v="Andre tillegg (inkl. lørdags-, søndags-, helligdag"/>
    <n v="0"/>
    <n v="0"/>
    <n v="0"/>
    <n v="0"/>
    <n v="21598.21"/>
    <x v="24"/>
    <s v="700"/>
    <s v="Ås kommune"/>
    <x v="0"/>
  </r>
  <r>
    <x v="4"/>
    <s v="101070"/>
    <s v="Andre tillegg (inkl. lørdags-, søndags-, helligdag"/>
    <n v="0"/>
    <n v="0"/>
    <n v="589.92999999999995"/>
    <n v="0"/>
    <n v="3268.34"/>
    <x v="26"/>
    <s v="730"/>
    <s v="Ås kommune"/>
    <x v="0"/>
  </r>
  <r>
    <x v="4"/>
    <s v="101070"/>
    <s v="Andre tillegg (inkl. lørdags-, søndags-, helligdag"/>
    <n v="15487"/>
    <n v="0"/>
    <n v="12805.93"/>
    <n v="15487"/>
    <n v="10350.85"/>
    <x v="27"/>
    <s v="740"/>
    <s v="Ås kommune"/>
    <x v="0"/>
  </r>
  <r>
    <x v="4"/>
    <s v="101070"/>
    <s v="Andre tillegg (inkl. lørdags-, søndags-, helligdag"/>
    <n v="8117110"/>
    <n v="0"/>
    <n v="6779063.2400000002"/>
    <n v="8117110"/>
    <n v="6242550.6500000004"/>
    <x v="23"/>
    <s v="720"/>
    <s v="Ås kommune"/>
    <x v="0"/>
  </r>
  <r>
    <x v="4"/>
    <s v="101080"/>
    <s v="Annen fastlønn"/>
    <n v="9038"/>
    <n v="0"/>
    <n v="10705.08"/>
    <n v="9038"/>
    <n v="31249.87"/>
    <x v="23"/>
    <s v="720"/>
    <s v="Ås kommune"/>
    <x v="0"/>
  </r>
  <r>
    <x v="4"/>
    <s v="101090"/>
    <s v="Feriepengeavsetning faste stillinger"/>
    <n v="135355"/>
    <n v="0"/>
    <n v="150899.57999999999"/>
    <n v="135355"/>
    <n v="668057.56999999995"/>
    <x v="24"/>
    <s v="700"/>
    <s v="Ås kommune"/>
    <x v="0"/>
  </r>
  <r>
    <x v="4"/>
    <s v="101090"/>
    <s v="Feriepengeavsetning faste stillinger"/>
    <n v="487071"/>
    <n v="0"/>
    <n v="456830.03"/>
    <n v="487071"/>
    <n v="406849.5"/>
    <x v="25"/>
    <s v="710"/>
    <s v="Ås kommune"/>
    <x v="0"/>
  </r>
  <r>
    <x v="4"/>
    <s v="101090"/>
    <s v="Feriepengeavsetning faste stillinger"/>
    <n v="1066766"/>
    <n v="0"/>
    <n v="998024.95"/>
    <n v="1066766"/>
    <n v="1042634.01"/>
    <x v="26"/>
    <s v="730"/>
    <s v="Ås kommune"/>
    <x v="0"/>
  </r>
  <r>
    <x v="4"/>
    <s v="101090"/>
    <s v="Feriepengeavsetning faste stillinger"/>
    <n v="1670985"/>
    <n v="0"/>
    <n v="1611647.77"/>
    <n v="1670985"/>
    <n v="1570635.07"/>
    <x v="27"/>
    <s v="740"/>
    <s v="Ås kommune"/>
    <x v="0"/>
  </r>
  <r>
    <x v="4"/>
    <s v="101090"/>
    <s v="Feriepengeavsetning faste stillinger"/>
    <n v="6885996"/>
    <n v="0"/>
    <n v="6977234.5199999996"/>
    <n v="6885996"/>
    <n v="6833977.3399999999"/>
    <x v="23"/>
    <s v="720"/>
    <s v="Ås kommune"/>
    <x v="0"/>
  </r>
  <r>
    <x v="4"/>
    <s v="102000"/>
    <s v="Vikarer (inkl. arb.giverperioden)"/>
    <n v="0"/>
    <n v="0"/>
    <n v="0"/>
    <n v="0"/>
    <n v="11212.84"/>
    <x v="25"/>
    <s v="710"/>
    <s v="Ås kommune"/>
    <x v="0"/>
  </r>
  <r>
    <x v="4"/>
    <s v="102000"/>
    <s v="Vikarer (inkl. arb.giverperioden)"/>
    <n v="0"/>
    <n v="0"/>
    <n v="1659.23"/>
    <n v="0"/>
    <n v="809296.63"/>
    <x v="24"/>
    <s v="700"/>
    <s v="Ås kommune"/>
    <x v="0"/>
  </r>
  <r>
    <x v="4"/>
    <s v="102000"/>
    <s v="Vikarer (inkl. arb.giverperioden)"/>
    <n v="3459"/>
    <n v="0"/>
    <n v="393470.54"/>
    <n v="117491"/>
    <n v="477741.23"/>
    <x v="26"/>
    <s v="730"/>
    <s v="Ås kommune"/>
    <x v="0"/>
  </r>
  <r>
    <x v="4"/>
    <s v="102000"/>
    <s v="Vikarer (inkl. arb.giverperioden)"/>
    <n v="6470"/>
    <n v="0"/>
    <n v="553573"/>
    <n v="153718"/>
    <n v="340594.35"/>
    <x v="27"/>
    <s v="740"/>
    <s v="Ås kommune"/>
    <x v="0"/>
  </r>
  <r>
    <x v="4"/>
    <s v="102000"/>
    <s v="Vikarer (inkl. arb.giverperioden)"/>
    <n v="57010"/>
    <n v="0"/>
    <n v="7690241.04"/>
    <n v="1352789"/>
    <n v="8744295.2300000004"/>
    <x v="23"/>
    <s v="720"/>
    <s v="Ås kommune"/>
    <x v="0"/>
  </r>
  <r>
    <x v="4"/>
    <s v="102010"/>
    <s v="Vikar ved syke-/fødselsperm med refusjon"/>
    <n v="-68365"/>
    <n v="0"/>
    <n v="0"/>
    <n v="71375"/>
    <n v="0"/>
    <x v="26"/>
    <s v="730"/>
    <s v="Ås kommune"/>
    <x v="0"/>
  </r>
  <r>
    <x v="4"/>
    <s v="102010"/>
    <s v="Vikar ved syke-/fødselsperm med refusjon"/>
    <n v="5140"/>
    <n v="0"/>
    <n v="0"/>
    <n v="121888"/>
    <n v="14672"/>
    <x v="27"/>
    <s v="740"/>
    <s v="Ås kommune"/>
    <x v="0"/>
  </r>
  <r>
    <x v="4"/>
    <s v="102010"/>
    <s v="Vikar ved syke-/fødselsperm med refusjon"/>
    <n v="48270"/>
    <n v="0"/>
    <n v="377137.28"/>
    <n v="1145266"/>
    <n v="468233.72"/>
    <x v="23"/>
    <s v="720"/>
    <s v="Ås kommune"/>
    <x v="0"/>
  </r>
  <r>
    <x v="4"/>
    <s v="102020"/>
    <s v="Ferievikarer"/>
    <n v="4350"/>
    <n v="0"/>
    <n v="1223.25"/>
    <n v="103217"/>
    <n v="1176"/>
    <x v="27"/>
    <s v="740"/>
    <s v="Ås kommune"/>
    <x v="0"/>
  </r>
  <r>
    <x v="4"/>
    <s v="102020"/>
    <s v="Ferievikarer"/>
    <n v="15540"/>
    <n v="0"/>
    <n v="64657.5"/>
    <n v="413960"/>
    <n v="19381.09"/>
    <x v="26"/>
    <s v="730"/>
    <s v="Ås kommune"/>
    <x v="0"/>
  </r>
  <r>
    <x v="4"/>
    <s v="102020"/>
    <s v="Ferievikarer"/>
    <n v="171430"/>
    <n v="0"/>
    <n v="99320.65"/>
    <n v="4067364"/>
    <n v="139978.37"/>
    <x v="23"/>
    <s v="720"/>
    <s v="Ås kommune"/>
    <x v="0"/>
  </r>
  <r>
    <x v="4"/>
    <s v="102070"/>
    <s v="Andre tillegg (inkl. lørdags-, søndags-, helligdag"/>
    <n v="27070"/>
    <n v="0"/>
    <n v="0"/>
    <n v="642300"/>
    <n v="80629.36"/>
    <x v="23"/>
    <s v="720"/>
    <s v="Ås kommune"/>
    <x v="0"/>
  </r>
  <r>
    <x v="4"/>
    <s v="102080"/>
    <s v="Annen vikar"/>
    <n v="1160"/>
    <n v="0"/>
    <n v="0"/>
    <n v="27455"/>
    <n v="0"/>
    <x v="23"/>
    <s v="720"/>
    <s v="Ås kommune"/>
    <x v="0"/>
  </r>
  <r>
    <x v="4"/>
    <s v="102090"/>
    <s v="Feriepengeavsetning"/>
    <n v="0"/>
    <n v="0"/>
    <n v="1614.02"/>
    <n v="0"/>
    <n v="889.35"/>
    <x v="27"/>
    <s v="740"/>
    <s v="Ås kommune"/>
    <x v="0"/>
  </r>
  <r>
    <x v="4"/>
    <s v="102090"/>
    <s v="Feriepengeavsetning"/>
    <n v="0"/>
    <n v="0"/>
    <n v="59551.59"/>
    <n v="0"/>
    <n v="145539.92000000001"/>
    <x v="23"/>
    <s v="720"/>
    <s v="Ås kommune"/>
    <x v="0"/>
  </r>
  <r>
    <x v="4"/>
    <s v="103000"/>
    <s v="Ekstrahjelp"/>
    <n v="0"/>
    <n v="0"/>
    <n v="2464"/>
    <n v="0"/>
    <n v="27003"/>
    <x v="24"/>
    <s v="700"/>
    <s v="Ås kommune"/>
    <x v="0"/>
  </r>
  <r>
    <x v="4"/>
    <s v="103000"/>
    <s v="Ekstrahjelp"/>
    <n v="0"/>
    <n v="0"/>
    <n v="88616.56"/>
    <n v="0"/>
    <n v="21505.56"/>
    <x v="25"/>
    <s v="710"/>
    <s v="Ås kommune"/>
    <x v="0"/>
  </r>
  <r>
    <x v="4"/>
    <s v="103000"/>
    <s v="Ekstrahjelp"/>
    <n v="186"/>
    <n v="0"/>
    <n v="0"/>
    <n v="38434"/>
    <n v="0"/>
    <x v="26"/>
    <s v="730"/>
    <s v="Ås kommune"/>
    <x v="0"/>
  </r>
  <r>
    <x v="4"/>
    <s v="103000"/>
    <s v="Ekstrahjelp"/>
    <n v="280"/>
    <n v="0"/>
    <n v="5184.25"/>
    <n v="6591"/>
    <n v="25648"/>
    <x v="27"/>
    <s v="740"/>
    <s v="Ås kommune"/>
    <x v="0"/>
  </r>
  <r>
    <x v="4"/>
    <s v="103000"/>
    <s v="Ekstrahjelp"/>
    <n v="26670"/>
    <n v="0"/>
    <n v="64253.73"/>
    <n v="632724"/>
    <n v="52874.39"/>
    <x v="23"/>
    <s v="720"/>
    <s v="Ås kommune"/>
    <x v="0"/>
  </r>
  <r>
    <x v="4"/>
    <s v="103010"/>
    <s v="Engasjementer"/>
    <n v="0"/>
    <n v="0"/>
    <n v="0"/>
    <n v="0"/>
    <n v="111527.61"/>
    <x v="27"/>
    <s v="740"/>
    <s v="Ås kommune"/>
    <x v="0"/>
  </r>
  <r>
    <x v="4"/>
    <s v="103010"/>
    <s v="Engasjementer"/>
    <n v="0"/>
    <n v="0"/>
    <n v="0"/>
    <n v="0"/>
    <n v="147756.97"/>
    <x v="25"/>
    <s v="710"/>
    <s v="Ås kommune"/>
    <x v="0"/>
  </r>
  <r>
    <x v="4"/>
    <s v="103010"/>
    <s v="Engasjementer"/>
    <n v="0"/>
    <n v="0"/>
    <n v="47181.66"/>
    <n v="0"/>
    <n v="2080423.9"/>
    <x v="24"/>
    <s v="700"/>
    <s v="Ås kommune"/>
    <x v="0"/>
  </r>
  <r>
    <x v="4"/>
    <s v="103010"/>
    <s v="Engasjementer"/>
    <n v="0"/>
    <n v="0"/>
    <n v="625721.98"/>
    <n v="0"/>
    <n v="1070741.6000000001"/>
    <x v="23"/>
    <s v="720"/>
    <s v="Ås kommune"/>
    <x v="0"/>
  </r>
  <r>
    <x v="4"/>
    <s v="103020"/>
    <s v="Spesielle tiltak inkl opplæringsvakter"/>
    <n v="140"/>
    <n v="0"/>
    <n v="0"/>
    <n v="3295"/>
    <n v="0"/>
    <x v="27"/>
    <s v="740"/>
    <s v="Ås kommune"/>
    <x v="0"/>
  </r>
  <r>
    <x v="4"/>
    <s v="103020"/>
    <s v="Spesielle tiltak inkl opplæringsvakter"/>
    <n v="5220"/>
    <n v="0"/>
    <n v="0"/>
    <n v="124069"/>
    <n v="0"/>
    <x v="23"/>
    <s v="720"/>
    <s v="Ås kommune"/>
    <x v="0"/>
  </r>
  <r>
    <x v="4"/>
    <s v="103070"/>
    <s v="Andre tillegg (inkl. lørdags-, søndags-, helligdag"/>
    <n v="3060"/>
    <n v="0"/>
    <n v="0"/>
    <n v="72481"/>
    <n v="9312.9599999999991"/>
    <x v="23"/>
    <s v="720"/>
    <s v="Ås kommune"/>
    <x v="0"/>
  </r>
  <r>
    <x v="4"/>
    <s v="103090"/>
    <s v="Feriepengeavsetning"/>
    <n v="0"/>
    <n v="0"/>
    <n v="0"/>
    <n v="0"/>
    <n v="12321.21"/>
    <x v="26"/>
    <s v="730"/>
    <s v="Ås kommune"/>
    <x v="0"/>
  </r>
  <r>
    <x v="4"/>
    <s v="103090"/>
    <s v="Feriepengeavsetning"/>
    <n v="0"/>
    <n v="0"/>
    <n v="286"/>
    <n v="0"/>
    <n v="11009.65"/>
    <x v="27"/>
    <s v="740"/>
    <s v="Ås kommune"/>
    <x v="0"/>
  </r>
  <r>
    <x v="4"/>
    <s v="103090"/>
    <s v="Feriepengeavsetning"/>
    <n v="0"/>
    <n v="0"/>
    <n v="10633.98"/>
    <n v="0"/>
    <n v="2580.67"/>
    <x v="25"/>
    <s v="710"/>
    <s v="Ås kommune"/>
    <x v="0"/>
  </r>
  <r>
    <x v="4"/>
    <s v="103090"/>
    <s v="Feriepengeavsetning"/>
    <n v="0"/>
    <n v="0"/>
    <n v="82970.399999999994"/>
    <n v="0"/>
    <n v="182616.5"/>
    <x v="23"/>
    <s v="720"/>
    <s v="Ås kommune"/>
    <x v="0"/>
  </r>
  <r>
    <x v="4"/>
    <s v="104000"/>
    <s v="Overtid"/>
    <n v="-150"/>
    <n v="0"/>
    <n v="27999.64"/>
    <n v="30900"/>
    <n v="22432.400000000001"/>
    <x v="26"/>
    <s v="730"/>
    <s v="Ås kommune"/>
    <x v="0"/>
  </r>
  <r>
    <x v="4"/>
    <s v="104000"/>
    <s v="Overtid"/>
    <n v="0"/>
    <n v="0"/>
    <n v="0"/>
    <n v="0"/>
    <n v="268245.15999999997"/>
    <x v="24"/>
    <s v="700"/>
    <s v="Ås kommune"/>
    <x v="0"/>
  </r>
  <r>
    <x v="4"/>
    <s v="104000"/>
    <s v="Overtid"/>
    <n v="0"/>
    <n v="0"/>
    <n v="49343.83"/>
    <n v="0"/>
    <n v="28307.94"/>
    <x v="27"/>
    <s v="740"/>
    <s v="Ås kommune"/>
    <x v="0"/>
  </r>
  <r>
    <x v="4"/>
    <s v="104000"/>
    <s v="Overtid"/>
    <n v="0"/>
    <n v="0"/>
    <n v="2218806.84"/>
    <n v="817598"/>
    <n v="3175368.32"/>
    <x v="23"/>
    <s v="720"/>
    <s v="Ås kommune"/>
    <x v="0"/>
  </r>
  <r>
    <x v="4"/>
    <s v="105000"/>
    <s v="Omsorgslønn"/>
    <n v="39470"/>
    <n v="0"/>
    <n v="765664.98"/>
    <n v="936433"/>
    <n v="798293.57"/>
    <x v="25"/>
    <s v="710"/>
    <s v="Ås kommune"/>
    <x v="0"/>
  </r>
  <r>
    <x v="4"/>
    <s v="105010"/>
    <s v="Avlastning"/>
    <n v="0"/>
    <n v="0"/>
    <n v="46718.99"/>
    <n v="0"/>
    <n v="107462.81"/>
    <x v="23"/>
    <s v="720"/>
    <s v="Ås kommune"/>
    <x v="0"/>
  </r>
  <r>
    <x v="4"/>
    <s v="105070"/>
    <s v="Diverse lønn og trekkpliktige godtgjørelser."/>
    <n v="0"/>
    <n v="0"/>
    <n v="342736"/>
    <n v="0"/>
    <n v="0"/>
    <x v="25"/>
    <s v="710"/>
    <s v="Ås kommune"/>
    <x v="0"/>
  </r>
  <r>
    <x v="4"/>
    <s v="105080"/>
    <s v="Annen lønn"/>
    <n v="0"/>
    <n v="0"/>
    <n v="2436.62"/>
    <n v="0"/>
    <n v="1207.77"/>
    <x v="23"/>
    <s v="720"/>
    <s v="Ås kommune"/>
    <x v="0"/>
  </r>
  <r>
    <x v="4"/>
    <s v="109000"/>
    <s v="Pensjon fellesordning"/>
    <n v="171200"/>
    <n v="0"/>
    <n v="200381.15"/>
    <n v="171200"/>
    <n v="784206.8"/>
    <x v="24"/>
    <s v="700"/>
    <s v="Ås kommune"/>
    <x v="0"/>
  </r>
  <r>
    <x v="4"/>
    <s v="109000"/>
    <s v="Pensjon fellesordning"/>
    <n v="493675"/>
    <n v="0"/>
    <n v="578318.12"/>
    <n v="493675"/>
    <n v="554461.54"/>
    <x v="25"/>
    <s v="710"/>
    <s v="Ås kommune"/>
    <x v="0"/>
  </r>
  <r>
    <x v="4"/>
    <s v="109000"/>
    <s v="Pensjon fellesordning"/>
    <n v="1487449"/>
    <n v="0"/>
    <n v="1314189.3999999999"/>
    <n v="1595672"/>
    <n v="1332606.96"/>
    <x v="26"/>
    <s v="730"/>
    <s v="Ås kommune"/>
    <x v="0"/>
  </r>
  <r>
    <x v="4"/>
    <s v="109000"/>
    <s v="Pensjon fellesordning"/>
    <n v="2016583"/>
    <n v="0"/>
    <n v="2205798.5699999998"/>
    <n v="2076156"/>
    <n v="2117462.98"/>
    <x v="27"/>
    <s v="740"/>
    <s v="Ås kommune"/>
    <x v="0"/>
  </r>
  <r>
    <x v="4"/>
    <s v="109000"/>
    <s v="Pensjon fellesordning"/>
    <n v="5962172"/>
    <n v="0"/>
    <n v="8587038.9900000002"/>
    <n v="7198100"/>
    <n v="8901495.6999999993"/>
    <x v="23"/>
    <s v="720"/>
    <s v="Ås kommune"/>
    <x v="0"/>
  </r>
  <r>
    <x v="4"/>
    <s v="109010"/>
    <s v="Pensjon lærere"/>
    <n v="0"/>
    <n v="0"/>
    <n v="8127.43"/>
    <n v="0"/>
    <n v="8234.8799999999992"/>
    <x v="25"/>
    <s v="710"/>
    <s v="Ås kommune"/>
    <x v="0"/>
  </r>
  <r>
    <x v="4"/>
    <s v="109020"/>
    <s v="Pensjon sykepleiere"/>
    <n v="193936"/>
    <n v="0"/>
    <n v="0"/>
    <n v="193936"/>
    <n v="0"/>
    <x v="25"/>
    <s v="710"/>
    <s v="Ås kommune"/>
    <x v="0"/>
  </r>
  <r>
    <x v="4"/>
    <s v="109020"/>
    <s v="Pensjon sykepleiere"/>
    <n v="356515"/>
    <n v="0"/>
    <n v="0"/>
    <n v="356515"/>
    <n v="0"/>
    <x v="27"/>
    <s v="740"/>
    <s v="Ås kommune"/>
    <x v="0"/>
  </r>
  <r>
    <x v="4"/>
    <s v="109020"/>
    <s v="Pensjon sykepleiere"/>
    <n v="4114923"/>
    <n v="0"/>
    <n v="0"/>
    <n v="4114923"/>
    <n v="0"/>
    <x v="23"/>
    <s v="720"/>
    <s v="Ås kommune"/>
    <x v="0"/>
  </r>
  <r>
    <x v="4"/>
    <s v="109050"/>
    <s v="Kollektiv ulykkes-/gruppelivsforsikring"/>
    <n v="0"/>
    <n v="0"/>
    <n v="1267.8399999999999"/>
    <n v="0"/>
    <n v="6213.67"/>
    <x v="24"/>
    <s v="700"/>
    <s v="Ås kommune"/>
    <x v="0"/>
  </r>
  <r>
    <x v="4"/>
    <s v="109050"/>
    <s v="Kollektiv ulykkes-/gruppelivsforsikring"/>
    <n v="0"/>
    <n v="0"/>
    <n v="4770.71"/>
    <n v="0"/>
    <n v="4658.0600000000004"/>
    <x v="25"/>
    <s v="710"/>
    <s v="Ås kommune"/>
    <x v="0"/>
  </r>
  <r>
    <x v="4"/>
    <s v="109050"/>
    <s v="Kollektiv ulykkes-/gruppelivsforsikring"/>
    <n v="0"/>
    <n v="0"/>
    <n v="12846.78"/>
    <n v="0"/>
    <n v="14092.91"/>
    <x v="26"/>
    <s v="730"/>
    <s v="Ås kommune"/>
    <x v="0"/>
  </r>
  <r>
    <x v="4"/>
    <s v="109050"/>
    <s v="Kollektiv ulykkes-/gruppelivsforsikring"/>
    <n v="0"/>
    <n v="0"/>
    <n v="17780.34"/>
    <n v="0"/>
    <n v="18063.669999999998"/>
    <x v="27"/>
    <s v="740"/>
    <s v="Ås kommune"/>
    <x v="0"/>
  </r>
  <r>
    <x v="4"/>
    <s v="109050"/>
    <s v="Kollektiv ulykkes-/gruppelivsforsikring"/>
    <n v="0"/>
    <n v="0"/>
    <n v="64815.94"/>
    <n v="0"/>
    <n v="68541.08"/>
    <x v="23"/>
    <s v="720"/>
    <s v="Ås kommune"/>
    <x v="0"/>
  </r>
  <r>
    <x v="4"/>
    <s v="109055"/>
    <s v="Motkonto fordel kollektiv ulykke og premieavvik"/>
    <n v="0"/>
    <n v="0"/>
    <n v="-64815.94"/>
    <n v="0"/>
    <n v="-68541.08"/>
    <x v="23"/>
    <s v="720"/>
    <s v="Ås kommune"/>
    <x v="0"/>
  </r>
  <r>
    <x v="4"/>
    <s v="109055"/>
    <s v="Motkonto fordel kollektiv ulykke og premieavvik"/>
    <n v="0"/>
    <n v="0"/>
    <n v="-17780.34"/>
    <n v="0"/>
    <n v="-18063.669999999998"/>
    <x v="27"/>
    <s v="740"/>
    <s v="Ås kommune"/>
    <x v="0"/>
  </r>
  <r>
    <x v="4"/>
    <s v="109055"/>
    <s v="Motkonto fordel kollektiv ulykke og premieavvik"/>
    <n v="0"/>
    <n v="0"/>
    <n v="-12846.78"/>
    <n v="0"/>
    <n v="-14092.91"/>
    <x v="26"/>
    <s v="730"/>
    <s v="Ås kommune"/>
    <x v="0"/>
  </r>
  <r>
    <x v="4"/>
    <s v="109055"/>
    <s v="Motkonto fordel kollektiv ulykke og premieavvik"/>
    <n v="0"/>
    <n v="0"/>
    <n v="-4770.71"/>
    <n v="0"/>
    <n v="-4658.0600000000004"/>
    <x v="25"/>
    <s v="710"/>
    <s v="Ås kommune"/>
    <x v="0"/>
  </r>
  <r>
    <x v="4"/>
    <s v="109055"/>
    <s v="Motkonto fordel kollektiv ulykke og premieavvik"/>
    <n v="0"/>
    <n v="0"/>
    <n v="-1267.8399999999999"/>
    <n v="0"/>
    <n v="-6213.67"/>
    <x v="24"/>
    <s v="700"/>
    <s v="Ås kommune"/>
    <x v="0"/>
  </r>
  <r>
    <x v="4"/>
    <s v="109900"/>
    <s v="Arbeidsgiveravgift"/>
    <n v="176686"/>
    <n v="0"/>
    <n v="189870.97"/>
    <n v="176686"/>
    <n v="845902.37"/>
    <x v="24"/>
    <s v="700"/>
    <s v="Ås kommune"/>
    <x v="0"/>
  </r>
  <r>
    <x v="4"/>
    <s v="109900"/>
    <s v="Arbeidsgiveravgift"/>
    <n v="710062"/>
    <n v="0"/>
    <n v="641524.52"/>
    <n v="836534"/>
    <n v="595229.27"/>
    <x v="25"/>
    <s v="710"/>
    <s v="Ås kommune"/>
    <x v="0"/>
  </r>
  <r>
    <x v="4"/>
    <s v="109900"/>
    <s v="Arbeidsgiveravgift"/>
    <n v="1536220"/>
    <n v="0"/>
    <n v="1252308.25"/>
    <n v="1651220"/>
    <n v="1267245.71"/>
    <x v="26"/>
    <s v="730"/>
    <s v="Ås kommune"/>
    <x v="0"/>
  </r>
  <r>
    <x v="4"/>
    <s v="109900"/>
    <s v="Arbeidsgiveravgift"/>
    <n v="2451011"/>
    <n v="0"/>
    <n v="1960296.59"/>
    <n v="2511910"/>
    <n v="2016081.94"/>
    <x v="27"/>
    <s v="740"/>
    <s v="Ås kommune"/>
    <x v="0"/>
  </r>
  <r>
    <x v="4"/>
    <s v="109900"/>
    <s v="Arbeidsgiveravgift"/>
    <n v="10405181"/>
    <n v="0"/>
    <n v="8575812.6400000006"/>
    <n v="11783893"/>
    <n v="9057689.4199999999"/>
    <x v="23"/>
    <s v="720"/>
    <s v="Ås kommune"/>
    <x v="0"/>
  </r>
  <r>
    <x v="4"/>
    <s v="109920"/>
    <s v="Arbeidsgiveravgift avsatte feriepenger"/>
    <n v="0"/>
    <n v="0"/>
    <n v="21276.85"/>
    <n v="0"/>
    <n v="94642.48"/>
    <x v="24"/>
    <s v="700"/>
    <s v="Ås kommune"/>
    <x v="0"/>
  </r>
  <r>
    <x v="4"/>
    <s v="109920"/>
    <s v="Arbeidsgiveravgift avsatte feriepenger"/>
    <n v="0"/>
    <n v="0"/>
    <n v="66068.38"/>
    <n v="0"/>
    <n v="57573.8"/>
    <x v="25"/>
    <s v="710"/>
    <s v="Ås kommune"/>
    <x v="0"/>
  </r>
  <r>
    <x v="4"/>
    <s v="109920"/>
    <s v="Arbeidsgiveravgift avsatte feriepenger"/>
    <n v="0"/>
    <n v="0"/>
    <n v="140721.35999999999"/>
    <n v="0"/>
    <n v="149180.38"/>
    <x v="26"/>
    <s v="730"/>
    <s v="Ås kommune"/>
    <x v="0"/>
  </r>
  <r>
    <x v="4"/>
    <s v="109920"/>
    <s v="Arbeidsgiveravgift avsatte feriepenger"/>
    <n v="0"/>
    <n v="0"/>
    <n v="227724.46"/>
    <n v="0"/>
    <n v="224413.68"/>
    <x v="27"/>
    <s v="740"/>
    <s v="Ås kommune"/>
    <x v="0"/>
  </r>
  <r>
    <x v="4"/>
    <s v="109920"/>
    <s v="Arbeidsgiveravgift avsatte feriepenger"/>
    <n v="0"/>
    <n v="0"/>
    <n v="1006863.75"/>
    <n v="0"/>
    <n v="1025067.33"/>
    <x v="23"/>
    <s v="720"/>
    <s v="Ås kommune"/>
    <x v="0"/>
  </r>
  <r>
    <x v="4"/>
    <s v="110000"/>
    <s v="Kontorrekvisita"/>
    <n v="-1"/>
    <n v="0"/>
    <n v="21619.99"/>
    <n v="52134"/>
    <n v="19986.07"/>
    <x v="23"/>
    <s v="720"/>
    <s v="Ås kommune"/>
    <x v="1"/>
  </r>
  <r>
    <x v="4"/>
    <s v="110000"/>
    <s v="Kontorrekvisita"/>
    <n v="0"/>
    <n v="0"/>
    <n v="0"/>
    <n v="0"/>
    <n v="2175.92"/>
    <x v="24"/>
    <s v="700"/>
    <s v="Ås kommune"/>
    <x v="1"/>
  </r>
  <r>
    <x v="4"/>
    <s v="110000"/>
    <s v="Kontorrekvisita"/>
    <n v="0"/>
    <n v="0"/>
    <n v="1062.32"/>
    <n v="10000"/>
    <n v="2849.68"/>
    <x v="26"/>
    <s v="730"/>
    <s v="Ås kommune"/>
    <x v="1"/>
  </r>
  <r>
    <x v="4"/>
    <s v="110000"/>
    <s v="Kontorrekvisita"/>
    <n v="0"/>
    <n v="0"/>
    <n v="4985.46"/>
    <n v="10613"/>
    <n v="4222.21"/>
    <x v="25"/>
    <s v="710"/>
    <s v="Ås kommune"/>
    <x v="1"/>
  </r>
  <r>
    <x v="4"/>
    <s v="110000"/>
    <s v="Kontorrekvisita"/>
    <n v="0"/>
    <n v="0"/>
    <n v="25055.759999999998"/>
    <n v="8478"/>
    <n v="5743.31"/>
    <x v="27"/>
    <s v="740"/>
    <s v="Ås kommune"/>
    <x v="1"/>
  </r>
  <r>
    <x v="4"/>
    <s v="110010"/>
    <s v="Abonnementer"/>
    <n v="0"/>
    <n v="0"/>
    <n v="7102.4"/>
    <n v="13525"/>
    <n v="23688.01"/>
    <x v="23"/>
    <s v="720"/>
    <s v="Ås kommune"/>
    <x v="1"/>
  </r>
  <r>
    <x v="4"/>
    <s v="110010"/>
    <s v="Abonnementer"/>
    <n v="0"/>
    <n v="0"/>
    <n v="10323.82"/>
    <n v="6409"/>
    <n v="7871"/>
    <x v="27"/>
    <s v="740"/>
    <s v="Ås kommune"/>
    <x v="1"/>
  </r>
  <r>
    <x v="4"/>
    <s v="110030"/>
    <s v="Faglitteratur"/>
    <n v="0"/>
    <n v="0"/>
    <n v="179"/>
    <n v="0"/>
    <n v="0"/>
    <x v="27"/>
    <s v="740"/>
    <s v="Ås kommune"/>
    <x v="1"/>
  </r>
  <r>
    <x v="4"/>
    <s v="110030"/>
    <s v="Faglitteratur"/>
    <n v="0"/>
    <n v="0"/>
    <n v="679"/>
    <n v="0"/>
    <n v="0"/>
    <x v="23"/>
    <s v="720"/>
    <s v="Ås kommune"/>
    <x v="1"/>
  </r>
  <r>
    <x v="4"/>
    <s v="110040"/>
    <s v="Kopieringsmateriell"/>
    <n v="0"/>
    <n v="0"/>
    <n v="1522.5"/>
    <n v="0"/>
    <n v="0"/>
    <x v="23"/>
    <s v="720"/>
    <s v="Ås kommune"/>
    <x v="1"/>
  </r>
  <r>
    <x v="4"/>
    <s v="110500"/>
    <s v="Arbeidsmateriell inkl. matvarer til undervisning"/>
    <n v="0"/>
    <n v="0"/>
    <n v="391.9"/>
    <n v="0"/>
    <n v="271"/>
    <x v="27"/>
    <s v="740"/>
    <s v="Ås kommune"/>
    <x v="1"/>
  </r>
  <r>
    <x v="4"/>
    <s v="110510"/>
    <s v="Læremidler"/>
    <n v="0"/>
    <n v="0"/>
    <n v="58250"/>
    <n v="0"/>
    <n v="0"/>
    <x v="27"/>
    <s v="740"/>
    <s v="Ås kommune"/>
    <x v="1"/>
  </r>
  <r>
    <x v="4"/>
    <s v="111000"/>
    <s v="Medisinsk forbruksmateriell"/>
    <n v="0"/>
    <n v="0"/>
    <n v="8042.5"/>
    <n v="6286"/>
    <n v="0"/>
    <x v="27"/>
    <s v="740"/>
    <s v="Ås kommune"/>
    <x v="1"/>
  </r>
  <r>
    <x v="4"/>
    <s v="111000"/>
    <s v="Medisinsk forbruksmateriell"/>
    <n v="0"/>
    <n v="0"/>
    <n v="421025"/>
    <n v="410930"/>
    <n v="484959.57"/>
    <x v="23"/>
    <s v="720"/>
    <s v="Ås kommune"/>
    <x v="1"/>
  </r>
  <r>
    <x v="4"/>
    <s v="111400"/>
    <s v="Medikamenter"/>
    <n v="0"/>
    <n v="0"/>
    <n v="31966.97"/>
    <n v="192302"/>
    <n v="40125.65"/>
    <x v="23"/>
    <s v="720"/>
    <s v="Ås kommune"/>
    <x v="1"/>
  </r>
  <r>
    <x v="4"/>
    <s v="111410"/>
    <s v="Vaksiner"/>
    <n v="0"/>
    <n v="0"/>
    <n v="0"/>
    <n v="3309"/>
    <n v="0"/>
    <x v="27"/>
    <s v="740"/>
    <s v="Ås kommune"/>
    <x v="1"/>
  </r>
  <r>
    <x v="4"/>
    <s v="111410"/>
    <s v="Vaksiner"/>
    <n v="0"/>
    <n v="0"/>
    <n v="2266"/>
    <n v="0"/>
    <n v="0"/>
    <x v="24"/>
    <s v="700"/>
    <s v="Ås kommune"/>
    <x v="1"/>
  </r>
  <r>
    <x v="4"/>
    <s v="111500"/>
    <s v="Matvarer"/>
    <n v="0"/>
    <n v="0"/>
    <n v="0"/>
    <n v="0"/>
    <n v="453.04"/>
    <x v="24"/>
    <s v="700"/>
    <s v="Ås kommune"/>
    <x v="1"/>
  </r>
  <r>
    <x v="4"/>
    <s v="111500"/>
    <s v="Matvarer"/>
    <n v="0"/>
    <n v="0"/>
    <n v="129.47999999999999"/>
    <n v="0"/>
    <n v="0"/>
    <x v="25"/>
    <s v="710"/>
    <s v="Ås kommune"/>
    <x v="1"/>
  </r>
  <r>
    <x v="4"/>
    <s v="111500"/>
    <s v="Matvarer"/>
    <n v="0"/>
    <n v="0"/>
    <n v="9424.8700000000008"/>
    <n v="20769"/>
    <n v="14050.48"/>
    <x v="27"/>
    <s v="740"/>
    <s v="Ås kommune"/>
    <x v="1"/>
  </r>
  <r>
    <x v="4"/>
    <s v="111500"/>
    <s v="Matvarer"/>
    <n v="0"/>
    <n v="0"/>
    <n v="60026.89"/>
    <n v="70899"/>
    <n v="86781.81"/>
    <x v="23"/>
    <s v="720"/>
    <s v="Ås kommune"/>
    <x v="1"/>
  </r>
  <r>
    <x v="4"/>
    <s v="111500"/>
    <s v="Matvarer"/>
    <n v="28497"/>
    <n v="0"/>
    <n v="7035842.2000000002"/>
    <n v="8236503"/>
    <n v="7247759.5599999996"/>
    <x v="26"/>
    <s v="730"/>
    <s v="Ås kommune"/>
    <x v="1"/>
  </r>
  <r>
    <x v="4"/>
    <s v="111510"/>
    <s v="Bevertning ved møter/utvalg"/>
    <n v="0"/>
    <n v="0"/>
    <n v="0"/>
    <n v="0"/>
    <n v="512"/>
    <x v="26"/>
    <s v="730"/>
    <s v="Ås kommune"/>
    <x v="1"/>
  </r>
  <r>
    <x v="4"/>
    <s v="111510"/>
    <s v="Bevertning ved møter/utvalg"/>
    <n v="0"/>
    <n v="0"/>
    <n v="2483"/>
    <n v="0"/>
    <n v="4347"/>
    <x v="25"/>
    <s v="710"/>
    <s v="Ås kommune"/>
    <x v="1"/>
  </r>
  <r>
    <x v="4"/>
    <s v="111510"/>
    <s v="Bevertning ved møter/utvalg"/>
    <n v="0"/>
    <n v="0"/>
    <n v="2662"/>
    <n v="0"/>
    <n v="10554"/>
    <x v="24"/>
    <s v="700"/>
    <s v="Ås kommune"/>
    <x v="1"/>
  </r>
  <r>
    <x v="4"/>
    <s v="111510"/>
    <s v="Bevertning ved møter/utvalg"/>
    <n v="0"/>
    <n v="0"/>
    <n v="21091"/>
    <n v="2081"/>
    <n v="31742.5"/>
    <x v="27"/>
    <s v="740"/>
    <s v="Ås kommune"/>
    <x v="1"/>
  </r>
  <r>
    <x v="4"/>
    <s v="111510"/>
    <s v="Bevertning ved møter/utvalg"/>
    <n v="0"/>
    <n v="0"/>
    <n v="53591.12"/>
    <n v="19121"/>
    <n v="35270.339999999997"/>
    <x v="23"/>
    <s v="720"/>
    <s v="Ås kommune"/>
    <x v="1"/>
  </r>
  <r>
    <x v="4"/>
    <s v="111520"/>
    <s v="Bevertning ved kurs/opplæring"/>
    <n v="0"/>
    <n v="0"/>
    <n v="400"/>
    <n v="0"/>
    <n v="170"/>
    <x v="27"/>
    <s v="740"/>
    <s v="Ås kommune"/>
    <x v="1"/>
  </r>
  <r>
    <x v="4"/>
    <s v="112000"/>
    <s v="Rengjøringsmateriell"/>
    <n v="0"/>
    <n v="0"/>
    <n v="0"/>
    <n v="1040"/>
    <n v="0"/>
    <x v="27"/>
    <s v="740"/>
    <s v="Ås kommune"/>
    <x v="1"/>
  </r>
  <r>
    <x v="4"/>
    <s v="112000"/>
    <s v="Rengjøringsmateriell"/>
    <n v="0"/>
    <n v="0"/>
    <n v="0"/>
    <n v="6244"/>
    <n v="0"/>
    <x v="23"/>
    <s v="720"/>
    <s v="Ås kommune"/>
    <x v="1"/>
  </r>
  <r>
    <x v="4"/>
    <s v="112000"/>
    <s v="Rengjøringsmateriell"/>
    <n v="11000"/>
    <n v="0"/>
    <n v="273610.89"/>
    <n v="244000"/>
    <n v="360996.63"/>
    <x v="26"/>
    <s v="730"/>
    <s v="Ås kommune"/>
    <x v="1"/>
  </r>
  <r>
    <x v="4"/>
    <s v="112010"/>
    <s v="Kjemikalier, papir, hygieniske artikler"/>
    <n v="0"/>
    <n v="0"/>
    <n v="0"/>
    <n v="3101"/>
    <n v="0"/>
    <x v="27"/>
    <s v="740"/>
    <s v="Ås kommune"/>
    <x v="1"/>
  </r>
  <r>
    <x v="4"/>
    <s v="112010"/>
    <s v="Kjemikalier, papir, hygieniske artikler"/>
    <n v="55838"/>
    <n v="0"/>
    <n v="381477.19"/>
    <n v="384696"/>
    <n v="294624.28000000003"/>
    <x v="26"/>
    <s v="730"/>
    <s v="Ås kommune"/>
    <x v="1"/>
  </r>
  <r>
    <x v="4"/>
    <s v="112020"/>
    <s v="Diverse utgiftsdekning"/>
    <n v="0"/>
    <n v="0"/>
    <n v="7349.66"/>
    <n v="30000"/>
    <n v="37759.08"/>
    <x v="24"/>
    <s v="700"/>
    <s v="Ås kommune"/>
    <x v="1"/>
  </r>
  <r>
    <x v="4"/>
    <s v="112020"/>
    <s v="Diverse utgiftsdekning"/>
    <n v="0"/>
    <n v="0"/>
    <n v="20733.48"/>
    <n v="8489"/>
    <n v="18102.2"/>
    <x v="25"/>
    <s v="710"/>
    <s v="Ås kommune"/>
    <x v="1"/>
  </r>
  <r>
    <x v="4"/>
    <s v="112020"/>
    <s v="Diverse utgiftsdekning"/>
    <n v="0"/>
    <n v="0"/>
    <n v="59368.79"/>
    <n v="167940"/>
    <n v="118621.18"/>
    <x v="23"/>
    <s v="720"/>
    <s v="Ås kommune"/>
    <x v="1"/>
  </r>
  <r>
    <x v="4"/>
    <s v="112020"/>
    <s v="Diverse utgiftsdekning"/>
    <n v="15000"/>
    <n v="0"/>
    <n v="17643.099999999999"/>
    <n v="69684"/>
    <n v="54270.44"/>
    <x v="27"/>
    <s v="740"/>
    <s v="Ås kommune"/>
    <x v="1"/>
  </r>
  <r>
    <x v="4"/>
    <s v="112020"/>
    <s v="Diverse utgiftsdekning"/>
    <n v="30000"/>
    <n v="0"/>
    <n v="119489.59"/>
    <n v="95000"/>
    <n v="87655.65"/>
    <x v="26"/>
    <s v="730"/>
    <s v="Ås kommune"/>
    <x v="1"/>
  </r>
  <r>
    <x v="4"/>
    <s v="112030"/>
    <s v="Arbeidstøy"/>
    <n v="-105000"/>
    <n v="0"/>
    <n v="179858.4"/>
    <n v="445000"/>
    <n v="317124.8"/>
    <x v="26"/>
    <s v="730"/>
    <s v="Ås kommune"/>
    <x v="1"/>
  </r>
  <r>
    <x v="4"/>
    <s v="112040"/>
    <s v="Velferdstiltak/gaver ansatte"/>
    <n v="0"/>
    <n v="0"/>
    <n v="1958.67"/>
    <n v="0"/>
    <n v="0"/>
    <x v="25"/>
    <s v="710"/>
    <s v="Ås kommune"/>
    <x v="1"/>
  </r>
  <r>
    <x v="4"/>
    <s v="112040"/>
    <s v="Velferdstiltak/gaver ansatte"/>
    <n v="0"/>
    <n v="0"/>
    <n v="2260"/>
    <n v="0"/>
    <n v="430"/>
    <x v="27"/>
    <s v="740"/>
    <s v="Ås kommune"/>
    <x v="1"/>
  </r>
  <r>
    <x v="4"/>
    <s v="112040"/>
    <s v="Velferdstiltak/gaver ansatte"/>
    <n v="0"/>
    <n v="0"/>
    <n v="9199.5"/>
    <n v="0"/>
    <n v="5693.75"/>
    <x v="24"/>
    <s v="700"/>
    <s v="Ås kommune"/>
    <x v="1"/>
  </r>
  <r>
    <x v="4"/>
    <s v="112040"/>
    <s v="Velferdstiltak/gaver ansatte"/>
    <n v="0"/>
    <n v="0"/>
    <n v="21548.25"/>
    <n v="21000"/>
    <n v="20854.47"/>
    <x v="23"/>
    <s v="720"/>
    <s v="Ås kommune"/>
    <x v="1"/>
  </r>
  <r>
    <x v="4"/>
    <s v="112050"/>
    <s v="Velferdstiltak brukere"/>
    <n v="0"/>
    <n v="0"/>
    <n v="23839.5"/>
    <n v="0"/>
    <n v="0"/>
    <x v="23"/>
    <s v="720"/>
    <s v="Ås kommune"/>
    <x v="1"/>
  </r>
  <r>
    <x v="4"/>
    <s v="112050"/>
    <s v="Velferdstiltak brukere"/>
    <n v="0"/>
    <n v="0"/>
    <n v="32837"/>
    <n v="0"/>
    <n v="40000"/>
    <x v="27"/>
    <s v="740"/>
    <s v="Ås kommune"/>
    <x v="1"/>
  </r>
  <r>
    <x v="4"/>
    <s v="112060"/>
    <s v="Annet forbruksmateriell"/>
    <n v="-45693"/>
    <n v="0"/>
    <n v="601335.54"/>
    <n v="715693"/>
    <n v="788311.35"/>
    <x v="26"/>
    <s v="730"/>
    <s v="Ås kommune"/>
    <x v="1"/>
  </r>
  <r>
    <x v="4"/>
    <s v="112060"/>
    <s v="Annet forbruksmateriell"/>
    <n v="0"/>
    <n v="0"/>
    <n v="178.4"/>
    <n v="0"/>
    <n v="289.99"/>
    <x v="25"/>
    <s v="710"/>
    <s v="Ås kommune"/>
    <x v="1"/>
  </r>
  <r>
    <x v="4"/>
    <s v="112060"/>
    <s v="Annet forbruksmateriell"/>
    <n v="0"/>
    <n v="0"/>
    <n v="370"/>
    <n v="0"/>
    <n v="7630.7"/>
    <x v="24"/>
    <s v="700"/>
    <s v="Ås kommune"/>
    <x v="1"/>
  </r>
  <r>
    <x v="4"/>
    <s v="112060"/>
    <s v="Annet forbruksmateriell"/>
    <n v="0"/>
    <n v="0"/>
    <n v="29408.92"/>
    <n v="35076"/>
    <n v="64120.01"/>
    <x v="23"/>
    <s v="720"/>
    <s v="Ås kommune"/>
    <x v="1"/>
  </r>
  <r>
    <x v="4"/>
    <s v="112060"/>
    <s v="Annet forbruksmateriell"/>
    <n v="0"/>
    <n v="0"/>
    <n v="30356.62"/>
    <n v="12405"/>
    <n v="134867.64000000001"/>
    <x v="27"/>
    <s v="740"/>
    <s v="Ås kommune"/>
    <x v="1"/>
  </r>
  <r>
    <x v="4"/>
    <s v="113000"/>
    <s v="Portoutgifter"/>
    <n v="0"/>
    <n v="0"/>
    <n v="0"/>
    <n v="500"/>
    <n v="0"/>
    <x v="23"/>
    <s v="720"/>
    <s v="Ås kommune"/>
    <x v="1"/>
  </r>
  <r>
    <x v="4"/>
    <s v="113010"/>
    <s v="Telefonutgifter"/>
    <n v="-5000"/>
    <n v="0"/>
    <n v="55946.07"/>
    <n v="75000"/>
    <n v="51995.79"/>
    <x v="26"/>
    <s v="730"/>
    <s v="Ås kommune"/>
    <x v="1"/>
  </r>
  <r>
    <x v="4"/>
    <s v="113010"/>
    <s v="Telefonutgifter"/>
    <n v="0"/>
    <n v="0"/>
    <n v="8162.51"/>
    <n v="5306"/>
    <n v="6310.54"/>
    <x v="25"/>
    <s v="710"/>
    <s v="Ås kommune"/>
    <x v="1"/>
  </r>
  <r>
    <x v="4"/>
    <s v="113010"/>
    <s v="Telefonutgifter"/>
    <n v="0"/>
    <n v="0"/>
    <n v="8894.77"/>
    <n v="0"/>
    <n v="23474.25"/>
    <x v="24"/>
    <s v="700"/>
    <s v="Ås kommune"/>
    <x v="1"/>
  </r>
  <r>
    <x v="4"/>
    <s v="113010"/>
    <s v="Telefonutgifter"/>
    <n v="0"/>
    <n v="0"/>
    <n v="27152.91"/>
    <n v="34938"/>
    <n v="20864.91"/>
    <x v="27"/>
    <s v="740"/>
    <s v="Ås kommune"/>
    <x v="1"/>
  </r>
  <r>
    <x v="4"/>
    <s v="113010"/>
    <s v="Telefonutgifter"/>
    <n v="0"/>
    <n v="0"/>
    <n v="62929.760000000002"/>
    <n v="95158"/>
    <n v="131267.79"/>
    <x v="23"/>
    <s v="720"/>
    <s v="Ås kommune"/>
    <x v="1"/>
  </r>
  <r>
    <x v="4"/>
    <s v="113020"/>
    <s v="Post og bankgebyrer"/>
    <n v="0"/>
    <n v="0"/>
    <n v="455.63"/>
    <n v="0"/>
    <n v="626.78"/>
    <x v="26"/>
    <s v="730"/>
    <s v="Ås kommune"/>
    <x v="1"/>
  </r>
  <r>
    <x v="4"/>
    <s v="113090"/>
    <s v="Andre forvaltningsutgifter"/>
    <n v="0"/>
    <n v="0"/>
    <n v="0"/>
    <n v="0"/>
    <n v="122.19"/>
    <x v="26"/>
    <s v="730"/>
    <s v="Ås kommune"/>
    <x v="1"/>
  </r>
  <r>
    <x v="4"/>
    <s v="114000"/>
    <s v="Stillingsannonser"/>
    <n v="0"/>
    <n v="0"/>
    <n v="22750"/>
    <n v="0"/>
    <n v="3045"/>
    <x v="27"/>
    <s v="740"/>
    <s v="Ås kommune"/>
    <x v="1"/>
  </r>
  <r>
    <x v="4"/>
    <s v="114000"/>
    <s v="Stillingsannonser"/>
    <n v="0"/>
    <n v="0"/>
    <n v="48875"/>
    <n v="25280"/>
    <n v="43039.95"/>
    <x v="23"/>
    <s v="720"/>
    <s v="Ås kommune"/>
    <x v="1"/>
  </r>
  <r>
    <x v="4"/>
    <s v="114010"/>
    <s v="Annonser"/>
    <n v="0"/>
    <n v="0"/>
    <n v="6500"/>
    <n v="0"/>
    <n v="0"/>
    <x v="27"/>
    <s v="740"/>
    <s v="Ås kommune"/>
    <x v="1"/>
  </r>
  <r>
    <x v="4"/>
    <s v="114010"/>
    <s v="Annonser"/>
    <n v="0"/>
    <n v="0"/>
    <n v="13000"/>
    <n v="8000"/>
    <n v="6090"/>
    <x v="23"/>
    <s v="720"/>
    <s v="Ås kommune"/>
    <x v="1"/>
  </r>
  <r>
    <x v="4"/>
    <s v="114020"/>
    <s v="Formidling av informasjon"/>
    <n v="0"/>
    <n v="0"/>
    <n v="14709.6"/>
    <n v="2123"/>
    <n v="0"/>
    <x v="27"/>
    <s v="740"/>
    <s v="Ås kommune"/>
    <x v="1"/>
  </r>
  <r>
    <x v="4"/>
    <s v="114030"/>
    <s v="Trykking/kopiering"/>
    <n v="0"/>
    <n v="0"/>
    <n v="400.03"/>
    <n v="0"/>
    <n v="0"/>
    <x v="23"/>
    <s v="720"/>
    <s v="Ås kommune"/>
    <x v="1"/>
  </r>
  <r>
    <x v="4"/>
    <s v="114030"/>
    <s v="Trykking/kopiering"/>
    <n v="0"/>
    <n v="0"/>
    <n v="3390.81"/>
    <n v="0"/>
    <n v="0"/>
    <x v="25"/>
    <s v="710"/>
    <s v="Ås kommune"/>
    <x v="1"/>
  </r>
  <r>
    <x v="4"/>
    <s v="114030"/>
    <s v="Trykking/kopiering"/>
    <n v="0"/>
    <n v="0"/>
    <n v="4347.67"/>
    <n v="0"/>
    <n v="0"/>
    <x v="27"/>
    <s v="740"/>
    <s v="Ås kommune"/>
    <x v="1"/>
  </r>
  <r>
    <x v="4"/>
    <s v="114040"/>
    <s v="Gaver ved representasjon"/>
    <n v="0"/>
    <n v="0"/>
    <n v="289.73"/>
    <n v="0"/>
    <n v="0"/>
    <x v="27"/>
    <s v="740"/>
    <s v="Ås kommune"/>
    <x v="1"/>
  </r>
  <r>
    <x v="4"/>
    <s v="115000"/>
    <s v="Kurs og opplæring"/>
    <n v="0"/>
    <n v="0"/>
    <n v="15491.96"/>
    <n v="40000"/>
    <n v="55687.15"/>
    <x v="26"/>
    <s v="730"/>
    <s v="Ås kommune"/>
    <x v="1"/>
  </r>
  <r>
    <x v="4"/>
    <s v="115000"/>
    <s v="Kurs og opplæring"/>
    <n v="0"/>
    <n v="0"/>
    <n v="31094"/>
    <n v="56244"/>
    <n v="85889.3"/>
    <x v="25"/>
    <s v="710"/>
    <s v="Ås kommune"/>
    <x v="1"/>
  </r>
  <r>
    <x v="4"/>
    <s v="115000"/>
    <s v="Kurs og opplæring"/>
    <n v="0"/>
    <n v="0"/>
    <n v="47828.93"/>
    <n v="150853"/>
    <n v="111095.97"/>
    <x v="23"/>
    <s v="720"/>
    <s v="Ås kommune"/>
    <x v="1"/>
  </r>
  <r>
    <x v="4"/>
    <s v="115000"/>
    <s v="Kurs og opplæring"/>
    <n v="23399"/>
    <n v="0"/>
    <n v="72736"/>
    <n v="34452"/>
    <n v="6213.86"/>
    <x v="24"/>
    <s v="700"/>
    <s v="Ås kommune"/>
    <x v="1"/>
  </r>
  <r>
    <x v="4"/>
    <s v="115000"/>
    <s v="Kurs og opplæring"/>
    <n v="125000"/>
    <n v="0"/>
    <n v="135158.74"/>
    <n v="95614"/>
    <n v="178762.67"/>
    <x v="27"/>
    <s v="740"/>
    <s v="Ås kommune"/>
    <x v="1"/>
  </r>
  <r>
    <x v="4"/>
    <s v="115020"/>
    <s v="Utgifter til kursholder/foreleser"/>
    <n v="9224"/>
    <n v="0"/>
    <n v="0"/>
    <n v="15918"/>
    <n v="0"/>
    <x v="27"/>
    <s v="740"/>
    <s v="Ås kommune"/>
    <x v="1"/>
  </r>
  <r>
    <x v="4"/>
    <s v="116000"/>
    <s v="Kjøregodtgjørelse"/>
    <n v="0"/>
    <n v="0"/>
    <n v="0"/>
    <n v="8000"/>
    <n v="0"/>
    <x v="26"/>
    <s v="730"/>
    <s v="Ås kommune"/>
    <x v="1"/>
  </r>
  <r>
    <x v="4"/>
    <s v="116000"/>
    <s v="Kjøregodtgjørelse"/>
    <n v="0"/>
    <n v="0"/>
    <n v="91534.87"/>
    <n v="93327"/>
    <n v="99999.8"/>
    <x v="23"/>
    <s v="720"/>
    <s v="Ås kommune"/>
    <x v="1"/>
  </r>
  <r>
    <x v="4"/>
    <s v="116000"/>
    <s v="Kjøregodtgjørelse"/>
    <n v="10000"/>
    <n v="0"/>
    <n v="6085.6"/>
    <n v="38681"/>
    <n v="5212.95"/>
    <x v="27"/>
    <s v="740"/>
    <s v="Ås kommune"/>
    <x v="1"/>
  </r>
  <r>
    <x v="4"/>
    <s v="116000"/>
    <s v="Kjøregodtgjørelse"/>
    <n v="13225"/>
    <n v="0"/>
    <n v="2923.55"/>
    <n v="26531"/>
    <n v="5771.55"/>
    <x v="25"/>
    <s v="710"/>
    <s v="Ås kommune"/>
    <x v="1"/>
  </r>
  <r>
    <x v="4"/>
    <s v="116001"/>
    <s v="Kjøregodtgjørelse skattepl."/>
    <n v="0"/>
    <n v="0"/>
    <n v="1409.97"/>
    <n v="0"/>
    <n v="2146.36"/>
    <x v="25"/>
    <s v="710"/>
    <s v="Ås kommune"/>
    <x v="1"/>
  </r>
  <r>
    <x v="4"/>
    <s v="116001"/>
    <s v="Kjøregodtgjørelse skattepl."/>
    <n v="0"/>
    <n v="0"/>
    <n v="1559.3"/>
    <n v="6242"/>
    <n v="954.46"/>
    <x v="27"/>
    <s v="740"/>
    <s v="Ås kommune"/>
    <x v="1"/>
  </r>
  <r>
    <x v="4"/>
    <s v="116001"/>
    <s v="Kjøregodtgjørelse skattepl."/>
    <n v="0"/>
    <n v="0"/>
    <n v="41652.629999999997"/>
    <n v="46361"/>
    <n v="38540.32"/>
    <x v="23"/>
    <s v="720"/>
    <s v="Ås kommune"/>
    <x v="1"/>
  </r>
  <r>
    <x v="4"/>
    <s v="116010"/>
    <s v="Diettgodtgjørelse"/>
    <n v="0"/>
    <n v="0"/>
    <n v="0"/>
    <n v="1040"/>
    <n v="0"/>
    <x v="27"/>
    <s v="740"/>
    <s v="Ås kommune"/>
    <x v="1"/>
  </r>
  <r>
    <x v="4"/>
    <s v="116010"/>
    <s v="Diettgodtgjørelse"/>
    <n v="0"/>
    <n v="0"/>
    <n v="1400"/>
    <n v="0"/>
    <n v="0"/>
    <x v="23"/>
    <s v="720"/>
    <s v="Ås kommune"/>
    <x v="1"/>
  </r>
  <r>
    <x v="4"/>
    <s v="116011"/>
    <s v="Diett /kostgodtgjørelse (innberettes via lønn) sk.pl.del"/>
    <n v="0"/>
    <n v="0"/>
    <n v="994"/>
    <n v="0"/>
    <n v="0"/>
    <x v="23"/>
    <s v="720"/>
    <s v="Ås kommune"/>
    <x v="1"/>
  </r>
  <r>
    <x v="4"/>
    <s v="116500"/>
    <s v="Telefongodtgjørelse"/>
    <n v="0"/>
    <n v="0"/>
    <n v="4026"/>
    <n v="0"/>
    <n v="4392"/>
    <x v="26"/>
    <s v="730"/>
    <s v="Ås kommune"/>
    <x v="1"/>
  </r>
  <r>
    <x v="4"/>
    <s v="116500"/>
    <s v="Telefongodtgjørelse"/>
    <n v="0"/>
    <n v="0"/>
    <n v="4026"/>
    <n v="0"/>
    <n v="4392"/>
    <x v="24"/>
    <s v="700"/>
    <s v="Ås kommune"/>
    <x v="1"/>
  </r>
  <r>
    <x v="4"/>
    <s v="116500"/>
    <s v="Telefongodtgjørelse"/>
    <n v="0"/>
    <n v="0"/>
    <n v="4026"/>
    <n v="0"/>
    <n v="9882"/>
    <x v="23"/>
    <s v="720"/>
    <s v="Ås kommune"/>
    <x v="1"/>
  </r>
  <r>
    <x v="4"/>
    <s v="116510"/>
    <s v="Uniformsgodtgjørelse"/>
    <n v="0"/>
    <n v="0"/>
    <n v="7924.79"/>
    <n v="11672"/>
    <n v="5031.57"/>
    <x v="27"/>
    <s v="740"/>
    <s v="Ås kommune"/>
    <x v="1"/>
  </r>
  <r>
    <x v="4"/>
    <s v="116510"/>
    <s v="Uniformsgodtgjørelse"/>
    <n v="0"/>
    <n v="0"/>
    <n v="25281.61"/>
    <n v="36302"/>
    <n v="26425.279999999999"/>
    <x v="23"/>
    <s v="720"/>
    <s v="Ås kommune"/>
    <x v="1"/>
  </r>
  <r>
    <x v="4"/>
    <s v="116520"/>
    <s v="Praksiskompensasjon"/>
    <n v="0"/>
    <n v="0"/>
    <n v="0"/>
    <n v="45000"/>
    <n v="0"/>
    <x v="24"/>
    <s v="700"/>
    <s v="Ås kommune"/>
    <x v="1"/>
  </r>
  <r>
    <x v="4"/>
    <s v="116599"/>
    <s v="Motkonto godtgjørelser"/>
    <n v="0"/>
    <n v="0"/>
    <n v="-4026"/>
    <n v="0"/>
    <n v="-9882"/>
    <x v="23"/>
    <s v="720"/>
    <s v="Ås kommune"/>
    <x v="1"/>
  </r>
  <r>
    <x v="4"/>
    <s v="116599"/>
    <s v="Motkonto godtgjørelser"/>
    <n v="0"/>
    <n v="0"/>
    <n v="-4026"/>
    <n v="0"/>
    <n v="-4392"/>
    <x v="26"/>
    <s v="730"/>
    <s v="Ås kommune"/>
    <x v="1"/>
  </r>
  <r>
    <x v="4"/>
    <s v="116599"/>
    <s v="Motkonto godtgjørelser"/>
    <n v="0"/>
    <n v="0"/>
    <n v="-4026"/>
    <n v="0"/>
    <n v="-4392"/>
    <x v="24"/>
    <s v="700"/>
    <s v="Ås kommune"/>
    <x v="1"/>
  </r>
  <r>
    <x v="4"/>
    <s v="117000"/>
    <s v="Drift og vedlikehold av egne transportmidler"/>
    <n v="-238000"/>
    <n v="0"/>
    <n v="383465.37"/>
    <n v="763000"/>
    <n v="443047.58"/>
    <x v="26"/>
    <s v="730"/>
    <s v="Ås kommune"/>
    <x v="1"/>
  </r>
  <r>
    <x v="4"/>
    <s v="117010"/>
    <s v="Årsavgifter og forsikring for transportmidler"/>
    <n v="260000"/>
    <n v="0"/>
    <n v="591690.38"/>
    <n v="442000"/>
    <n v="369720.18"/>
    <x v="26"/>
    <s v="730"/>
    <s v="Ås kommune"/>
    <x v="1"/>
  </r>
  <r>
    <x v="4"/>
    <s v="117020"/>
    <s v="Drivstoff og rekvisita"/>
    <n v="-475899"/>
    <n v="0"/>
    <n v="387605.31"/>
    <n v="829899"/>
    <n v="597131.65"/>
    <x v="26"/>
    <s v="730"/>
    <s v="Ås kommune"/>
    <x v="1"/>
  </r>
  <r>
    <x v="4"/>
    <s v="117040"/>
    <s v="Utlegg i følge bilag til reise"/>
    <n v="0"/>
    <n v="0"/>
    <n v="270"/>
    <n v="0"/>
    <n v="0"/>
    <x v="26"/>
    <s v="730"/>
    <s v="Ås kommune"/>
    <x v="1"/>
  </r>
  <r>
    <x v="4"/>
    <s v="117040"/>
    <s v="Utlegg i følge bilag til reise"/>
    <n v="0"/>
    <n v="0"/>
    <n v="843.27"/>
    <n v="0"/>
    <n v="1777.73"/>
    <x v="24"/>
    <s v="700"/>
    <s v="Ås kommune"/>
    <x v="1"/>
  </r>
  <r>
    <x v="4"/>
    <s v="117040"/>
    <s v="Utlegg i følge bilag til reise"/>
    <n v="0"/>
    <n v="0"/>
    <n v="1094.82"/>
    <n v="6366"/>
    <n v="550.52"/>
    <x v="25"/>
    <s v="710"/>
    <s v="Ås kommune"/>
    <x v="1"/>
  </r>
  <r>
    <x v="4"/>
    <s v="117040"/>
    <s v="Utlegg i følge bilag til reise"/>
    <n v="0"/>
    <n v="0"/>
    <n v="16132.2"/>
    <n v="23346"/>
    <n v="23804.880000000001"/>
    <x v="27"/>
    <s v="740"/>
    <s v="Ås kommune"/>
    <x v="1"/>
  </r>
  <r>
    <x v="4"/>
    <s v="117040"/>
    <s v="Utlegg i følge bilag til reise"/>
    <n v="0"/>
    <n v="0"/>
    <n v="30258.02"/>
    <n v="14650"/>
    <n v="14870.92"/>
    <x v="23"/>
    <s v="720"/>
    <s v="Ås kommune"/>
    <x v="1"/>
  </r>
  <r>
    <x v="4"/>
    <s v="117090"/>
    <s v="Andre transportutgifter"/>
    <n v="0"/>
    <n v="0"/>
    <n v="1580.31"/>
    <n v="0"/>
    <n v="2279.46"/>
    <x v="27"/>
    <s v="740"/>
    <s v="Ås kommune"/>
    <x v="1"/>
  </r>
  <r>
    <x v="4"/>
    <s v="119090"/>
    <s v="Andre leieutgifter"/>
    <n v="0"/>
    <n v="0"/>
    <n v="0"/>
    <n v="0"/>
    <n v="23617"/>
    <x v="24"/>
    <s v="700"/>
    <s v="Ås kommune"/>
    <x v="1"/>
  </r>
  <r>
    <x v="4"/>
    <s v="119520"/>
    <s v="Lisenser"/>
    <n v="0"/>
    <n v="0"/>
    <n v="0"/>
    <n v="8323"/>
    <n v="0"/>
    <x v="23"/>
    <s v="720"/>
    <s v="Ås kommune"/>
    <x v="1"/>
  </r>
  <r>
    <x v="4"/>
    <s v="119520"/>
    <s v="Lisenser"/>
    <n v="0"/>
    <n v="0"/>
    <n v="2712"/>
    <n v="0"/>
    <n v="0"/>
    <x v="25"/>
    <s v="710"/>
    <s v="Ås kommune"/>
    <x v="1"/>
  </r>
  <r>
    <x v="4"/>
    <s v="119520"/>
    <s v="Lisenser"/>
    <n v="0"/>
    <n v="0"/>
    <n v="80306.320000000007"/>
    <n v="0"/>
    <n v="0"/>
    <x v="24"/>
    <s v="700"/>
    <s v="Ås kommune"/>
    <x v="1"/>
  </r>
  <r>
    <x v="4"/>
    <s v="119520"/>
    <s v="Lisenser"/>
    <n v="0"/>
    <n v="0"/>
    <n v="493745.15"/>
    <n v="900000"/>
    <n v="517345.4"/>
    <x v="26"/>
    <s v="730"/>
    <s v="Ås kommune"/>
    <x v="1"/>
  </r>
  <r>
    <x v="4"/>
    <s v="119520"/>
    <s v="Lisenser"/>
    <n v="145001"/>
    <n v="0"/>
    <n v="598718.66"/>
    <n v="1106320"/>
    <n v="14352.54"/>
    <x v="27"/>
    <s v="740"/>
    <s v="Ås kommune"/>
    <x v="1"/>
  </r>
  <r>
    <x v="4"/>
    <s v="119530"/>
    <s v="Kopieringsavtale"/>
    <n v="-21000"/>
    <n v="0"/>
    <n v="124181.6"/>
    <n v="282000"/>
    <n v="212022.89"/>
    <x v="26"/>
    <s v="730"/>
    <s v="Ås kommune"/>
    <x v="1"/>
  </r>
  <r>
    <x v="4"/>
    <s v="119530"/>
    <s v="Kopieringsavtale"/>
    <n v="0"/>
    <n v="0"/>
    <n v="-339.37"/>
    <n v="0"/>
    <n v="12633.72"/>
    <x v="27"/>
    <s v="740"/>
    <s v="Ås kommune"/>
    <x v="1"/>
  </r>
  <r>
    <x v="4"/>
    <s v="119530"/>
    <s v="Kopieringsavtale"/>
    <n v="0"/>
    <n v="0"/>
    <n v="0"/>
    <n v="0"/>
    <n v="5086.8999999999996"/>
    <x v="25"/>
    <s v="710"/>
    <s v="Ås kommune"/>
    <x v="1"/>
  </r>
  <r>
    <x v="4"/>
    <s v="119530"/>
    <s v="Kopieringsavtale"/>
    <n v="0"/>
    <n v="0"/>
    <n v="2990.27"/>
    <n v="0"/>
    <n v="265.5"/>
    <x v="23"/>
    <s v="720"/>
    <s v="Ås kommune"/>
    <x v="1"/>
  </r>
  <r>
    <x v="4"/>
    <s v="119590"/>
    <s v="Diverse avgifter og gebyrer"/>
    <n v="0"/>
    <n v="0"/>
    <n v="0"/>
    <n v="0"/>
    <n v="84.5"/>
    <x v="24"/>
    <s v="700"/>
    <s v="Ås kommune"/>
    <x v="1"/>
  </r>
  <r>
    <x v="4"/>
    <s v="119590"/>
    <s v="Diverse avgifter og gebyrer"/>
    <n v="0"/>
    <n v="0"/>
    <n v="0"/>
    <n v="0"/>
    <n v="171.82"/>
    <x v="25"/>
    <s v="710"/>
    <s v="Ås kommune"/>
    <x v="1"/>
  </r>
  <r>
    <x v="4"/>
    <s v="119590"/>
    <s v="Diverse avgifter og gebyrer"/>
    <n v="0"/>
    <n v="0"/>
    <n v="23.93"/>
    <n v="0"/>
    <n v="6940.61"/>
    <x v="23"/>
    <s v="720"/>
    <s v="Ås kommune"/>
    <x v="1"/>
  </r>
  <r>
    <x v="4"/>
    <s v="119590"/>
    <s v="Diverse avgifter og gebyrer"/>
    <n v="0"/>
    <n v="0"/>
    <n v="2842.26"/>
    <n v="0"/>
    <n v="3568.02"/>
    <x v="27"/>
    <s v="740"/>
    <s v="Ås kommune"/>
    <x v="1"/>
  </r>
  <r>
    <x v="4"/>
    <s v="119590"/>
    <s v="Diverse avgifter og gebyrer"/>
    <n v="0"/>
    <n v="0"/>
    <n v="4032"/>
    <n v="0"/>
    <n v="7285.43"/>
    <x v="26"/>
    <s v="730"/>
    <s v="Ås kommune"/>
    <x v="1"/>
  </r>
  <r>
    <x v="4"/>
    <s v="119999"/>
    <s v="Periodisering av utgifter"/>
    <n v="0"/>
    <n v="0"/>
    <n v="-20433.009999999998"/>
    <n v="0"/>
    <n v="20433.009999999998"/>
    <x v="25"/>
    <s v="710"/>
    <s v="Ås kommune"/>
    <x v="1"/>
  </r>
  <r>
    <x v="4"/>
    <s v="120000"/>
    <s v="Inventar"/>
    <n v="0"/>
    <n v="0"/>
    <n v="479.2"/>
    <n v="31979"/>
    <n v="4301.2"/>
    <x v="23"/>
    <s v="720"/>
    <s v="Ås kommune"/>
    <x v="1"/>
  </r>
  <r>
    <x v="4"/>
    <s v="120000"/>
    <s v="Inventar"/>
    <n v="0"/>
    <n v="0"/>
    <n v="1544"/>
    <n v="212000"/>
    <n v="43572.4"/>
    <x v="26"/>
    <s v="730"/>
    <s v="Ås kommune"/>
    <x v="1"/>
  </r>
  <r>
    <x v="4"/>
    <s v="120000"/>
    <s v="Inventar"/>
    <n v="22637"/>
    <n v="0"/>
    <n v="24515.200000000001"/>
    <n v="3183"/>
    <n v="8297.6"/>
    <x v="27"/>
    <s v="740"/>
    <s v="Ås kommune"/>
    <x v="1"/>
  </r>
  <r>
    <x v="4"/>
    <s v="120000"/>
    <s v="Inventar"/>
    <n v="106610"/>
    <n v="0"/>
    <n v="0"/>
    <n v="114610"/>
    <n v="0"/>
    <x v="25"/>
    <s v="710"/>
    <s v="Ås kommune"/>
    <x v="1"/>
  </r>
  <r>
    <x v="4"/>
    <s v="120007"/>
    <s v="IKT utstyr"/>
    <n v="0"/>
    <n v="0"/>
    <n v="0"/>
    <n v="0"/>
    <n v="-41235.760000000002"/>
    <x v="24"/>
    <s v="700"/>
    <s v="Ås kommune"/>
    <x v="1"/>
  </r>
  <r>
    <x v="4"/>
    <s v="120007"/>
    <s v="IKT utstyr"/>
    <n v="0"/>
    <n v="0"/>
    <n v="6738.3"/>
    <n v="0"/>
    <n v="3329"/>
    <x v="25"/>
    <s v="710"/>
    <s v="Ås kommune"/>
    <x v="1"/>
  </r>
  <r>
    <x v="4"/>
    <s v="120007"/>
    <s v="IKT utstyr"/>
    <n v="0"/>
    <n v="0"/>
    <n v="7190"/>
    <n v="23121"/>
    <n v="18927.75"/>
    <x v="23"/>
    <s v="720"/>
    <s v="Ås kommune"/>
    <x v="1"/>
  </r>
  <r>
    <x v="4"/>
    <s v="120007"/>
    <s v="IKT utstyr"/>
    <n v="0"/>
    <n v="0"/>
    <n v="7587"/>
    <n v="30600"/>
    <n v="0"/>
    <x v="26"/>
    <s v="730"/>
    <s v="Ås kommune"/>
    <x v="1"/>
  </r>
  <r>
    <x v="4"/>
    <s v="120007"/>
    <s v="IKT utstyr"/>
    <n v="1918"/>
    <n v="0"/>
    <n v="19427.3"/>
    <n v="15918"/>
    <n v="191054.95"/>
    <x v="27"/>
    <s v="740"/>
    <s v="Ås kommune"/>
    <x v="1"/>
  </r>
  <r>
    <x v="4"/>
    <s v="120010"/>
    <s v="Utstyr"/>
    <n v="-10000"/>
    <n v="0"/>
    <n v="445335.49"/>
    <n v="579000"/>
    <n v="592293.37"/>
    <x v="26"/>
    <s v="730"/>
    <s v="Ås kommune"/>
    <x v="1"/>
  </r>
  <r>
    <x v="4"/>
    <s v="120010"/>
    <s v="Utstyr"/>
    <n v="0"/>
    <n v="0"/>
    <n v="0"/>
    <n v="0"/>
    <n v="98679.37"/>
    <x v="23"/>
    <s v="720"/>
    <s v="Ås kommune"/>
    <x v="1"/>
  </r>
  <r>
    <x v="4"/>
    <s v="120010"/>
    <s v="Utstyr"/>
    <n v="3306"/>
    <n v="0"/>
    <n v="7777.77"/>
    <n v="5306"/>
    <n v="8804.76"/>
    <x v="27"/>
    <s v="740"/>
    <s v="Ås kommune"/>
    <x v="1"/>
  </r>
  <r>
    <x v="4"/>
    <s v="120030"/>
    <s v="Programvare IKT"/>
    <n v="-50000"/>
    <n v="0"/>
    <n v="59809.26"/>
    <n v="180000"/>
    <n v="66971.520000000004"/>
    <x v="26"/>
    <s v="730"/>
    <s v="Ås kommune"/>
    <x v="1"/>
  </r>
  <r>
    <x v="4"/>
    <s v="120030"/>
    <s v="Programvare IKT"/>
    <n v="0"/>
    <n v="0"/>
    <n v="0"/>
    <n v="0"/>
    <n v="12400"/>
    <x v="25"/>
    <s v="710"/>
    <s v="Ås kommune"/>
    <x v="1"/>
  </r>
  <r>
    <x v="4"/>
    <s v="120030"/>
    <s v="Programvare IKT"/>
    <n v="0"/>
    <n v="0"/>
    <n v="0"/>
    <n v="0"/>
    <n v="326825.37"/>
    <x v="24"/>
    <s v="700"/>
    <s v="Ås kommune"/>
    <x v="1"/>
  </r>
  <r>
    <x v="4"/>
    <s v="120030"/>
    <s v="Programvare IKT"/>
    <n v="0"/>
    <n v="0"/>
    <n v="92622.35"/>
    <n v="0"/>
    <n v="123444.93"/>
    <x v="27"/>
    <s v="740"/>
    <s v="Ås kommune"/>
    <x v="1"/>
  </r>
  <r>
    <x v="4"/>
    <s v="120050"/>
    <s v="Trygghetsalarmer"/>
    <n v="0"/>
    <n v="0"/>
    <n v="-69150.350000000006"/>
    <n v="0"/>
    <n v="839963.1"/>
    <x v="26"/>
    <s v="730"/>
    <s v="Ås kommune"/>
    <x v="1"/>
  </r>
  <r>
    <x v="4"/>
    <s v="120050"/>
    <s v="Trygghetsalarmer"/>
    <n v="0"/>
    <n v="0"/>
    <n v="867675.4"/>
    <n v="991462"/>
    <n v="0"/>
    <x v="27"/>
    <s v="740"/>
    <s v="Ås kommune"/>
    <x v="1"/>
  </r>
  <r>
    <x v="4"/>
    <s v="120090"/>
    <s v="Annet utstyr"/>
    <n v="0"/>
    <n v="0"/>
    <n v="0"/>
    <n v="25000"/>
    <n v="0"/>
    <x v="23"/>
    <s v="720"/>
    <s v="Ås kommune"/>
    <x v="1"/>
  </r>
  <r>
    <x v="4"/>
    <s v="120090"/>
    <s v="Annet utstyr"/>
    <n v="0"/>
    <n v="0"/>
    <n v="26801.46"/>
    <n v="0"/>
    <n v="0"/>
    <x v="27"/>
    <s v="740"/>
    <s v="Ås kommune"/>
    <x v="1"/>
  </r>
  <r>
    <x v="4"/>
    <s v="120090"/>
    <s v="Annet utstyr"/>
    <n v="95"/>
    <n v="0"/>
    <n v="6586.4"/>
    <n v="54905"/>
    <n v="0"/>
    <x v="26"/>
    <s v="730"/>
    <s v="Ås kommune"/>
    <x v="1"/>
  </r>
  <r>
    <x v="4"/>
    <s v="120095"/>
    <s v="Mobiltelefoner (kjøp av telefon)"/>
    <n v="0"/>
    <n v="0"/>
    <n v="0"/>
    <n v="0"/>
    <n v="51036.800000000003"/>
    <x v="24"/>
    <s v="700"/>
    <s v="Ås kommune"/>
    <x v="1"/>
  </r>
  <r>
    <x v="4"/>
    <s v="120095"/>
    <s v="Mobiltelefoner (kjøp av telefon)"/>
    <n v="0"/>
    <n v="0"/>
    <n v="4796"/>
    <n v="0"/>
    <n v="0"/>
    <x v="25"/>
    <s v="710"/>
    <s v="Ås kommune"/>
    <x v="1"/>
  </r>
  <r>
    <x v="4"/>
    <s v="120095"/>
    <s v="Mobiltelefoner (kjøp av telefon)"/>
    <n v="0"/>
    <n v="0"/>
    <n v="8079.2"/>
    <n v="0"/>
    <n v="42535.6"/>
    <x v="27"/>
    <s v="740"/>
    <s v="Ås kommune"/>
    <x v="1"/>
  </r>
  <r>
    <x v="4"/>
    <s v="120095"/>
    <s v="Mobiltelefoner (kjøp av telefon)"/>
    <n v="0"/>
    <n v="0"/>
    <n v="9394"/>
    <n v="20000"/>
    <n v="0"/>
    <x v="26"/>
    <s v="730"/>
    <s v="Ås kommune"/>
    <x v="1"/>
  </r>
  <r>
    <x v="4"/>
    <s v="120095"/>
    <s v="Mobiltelefoner (kjøp av telefon)"/>
    <n v="0"/>
    <n v="0"/>
    <n v="11451.6"/>
    <n v="0"/>
    <n v="12549"/>
    <x v="23"/>
    <s v="720"/>
    <s v="Ås kommune"/>
    <x v="1"/>
  </r>
  <r>
    <x v="4"/>
    <s v="120900"/>
    <s v="Medisinsk utstyr"/>
    <n v="0"/>
    <n v="0"/>
    <n v="159.19999999999999"/>
    <n v="0"/>
    <n v="0"/>
    <x v="25"/>
    <s v="710"/>
    <s v="Ås kommune"/>
    <x v="1"/>
  </r>
  <r>
    <x v="4"/>
    <s v="120900"/>
    <s v="Medisinsk utstyr"/>
    <n v="0"/>
    <n v="0"/>
    <n v="395.2"/>
    <n v="0"/>
    <n v="4684.6000000000004"/>
    <x v="23"/>
    <s v="720"/>
    <s v="Ås kommune"/>
    <x v="1"/>
  </r>
  <r>
    <x v="4"/>
    <s v="120900"/>
    <s v="Medisinsk utstyr"/>
    <n v="0"/>
    <n v="0"/>
    <n v="1334.4"/>
    <n v="0"/>
    <n v="1656"/>
    <x v="24"/>
    <s v="700"/>
    <s v="Ås kommune"/>
    <x v="1"/>
  </r>
  <r>
    <x v="4"/>
    <s v="120900"/>
    <s v="Medisinsk utstyr"/>
    <n v="0"/>
    <n v="0"/>
    <n v="493849.2"/>
    <n v="0"/>
    <n v="940672.04"/>
    <x v="27"/>
    <s v="740"/>
    <s v="Ås kommune"/>
    <x v="1"/>
  </r>
  <r>
    <x v="4"/>
    <s v="121000"/>
    <s v="Leie/leasing transportmidler"/>
    <n v="68917"/>
    <n v="0"/>
    <n v="2995714.34"/>
    <n v="3166083"/>
    <n v="2227672"/>
    <x v="26"/>
    <s v="730"/>
    <s v="Ås kommune"/>
    <x v="1"/>
  </r>
  <r>
    <x v="4"/>
    <s v="122000"/>
    <s v="Leie av maskiner"/>
    <n v="0"/>
    <n v="0"/>
    <n v="-530"/>
    <n v="4245"/>
    <n v="1502.6"/>
    <x v="23"/>
    <s v="720"/>
    <s v="Ås kommune"/>
    <x v="1"/>
  </r>
  <r>
    <x v="4"/>
    <s v="122000"/>
    <s v="Leie av maskiner"/>
    <n v="0"/>
    <n v="0"/>
    <n v="0"/>
    <n v="0"/>
    <n v="153"/>
    <x v="25"/>
    <s v="710"/>
    <s v="Ås kommune"/>
    <x v="1"/>
  </r>
  <r>
    <x v="4"/>
    <s v="122000"/>
    <s v="Leie av maskiner"/>
    <n v="0"/>
    <n v="0"/>
    <n v="0"/>
    <n v="0"/>
    <n v="2034.82"/>
    <x v="24"/>
    <s v="700"/>
    <s v="Ås kommune"/>
    <x v="1"/>
  </r>
  <r>
    <x v="4"/>
    <s v="122000"/>
    <s v="Leie av maskiner"/>
    <n v="0"/>
    <n v="0"/>
    <n v="0"/>
    <n v="0"/>
    <n v="2732.1"/>
    <x v="27"/>
    <s v="740"/>
    <s v="Ås kommune"/>
    <x v="1"/>
  </r>
  <r>
    <x v="4"/>
    <s v="122000"/>
    <s v="Leie av maskiner"/>
    <n v="20000"/>
    <n v="0"/>
    <n v="31990.87"/>
    <n v="20000"/>
    <n v="27616.26"/>
    <x v="26"/>
    <s v="730"/>
    <s v="Ås kommune"/>
    <x v="1"/>
  </r>
  <r>
    <x v="4"/>
    <s v="124000"/>
    <s v="Serviceavt./rep. kontormaskiner"/>
    <n v="0"/>
    <n v="0"/>
    <n v="0"/>
    <n v="0"/>
    <n v="133.69999999999999"/>
    <x v="23"/>
    <s v="720"/>
    <s v="Ås kommune"/>
    <x v="1"/>
  </r>
  <r>
    <x v="4"/>
    <s v="124000"/>
    <s v="Serviceavt./rep. kontormaskiner"/>
    <n v="0"/>
    <n v="0"/>
    <n v="0"/>
    <n v="0"/>
    <n v="2862.4"/>
    <x v="27"/>
    <s v="740"/>
    <s v="Ås kommune"/>
    <x v="1"/>
  </r>
  <r>
    <x v="4"/>
    <s v="124000"/>
    <s v="Serviceavt./rep. kontormaskiner"/>
    <n v="0"/>
    <n v="0"/>
    <n v="0"/>
    <n v="37142"/>
    <n v="10361.299999999999"/>
    <x v="25"/>
    <s v="710"/>
    <s v="Ås kommune"/>
    <x v="1"/>
  </r>
  <r>
    <x v="4"/>
    <s v="124040"/>
    <s v="Driftsavtale dataleverandører IT"/>
    <n v="0"/>
    <n v="0"/>
    <n v="0"/>
    <n v="61200"/>
    <n v="700"/>
    <x v="26"/>
    <s v="730"/>
    <s v="Ås kommune"/>
    <x v="1"/>
  </r>
  <r>
    <x v="4"/>
    <s v="124040"/>
    <s v="Driftsavtale dataleverandører IT"/>
    <n v="0"/>
    <n v="0"/>
    <n v="250"/>
    <n v="0"/>
    <n v="2450"/>
    <x v="27"/>
    <s v="740"/>
    <s v="Ås kommune"/>
    <x v="1"/>
  </r>
  <r>
    <x v="4"/>
    <s v="124040"/>
    <s v="Driftsavtale dataleverandører IT"/>
    <n v="0"/>
    <n v="0"/>
    <n v="1600"/>
    <n v="0"/>
    <n v="19600"/>
    <x v="23"/>
    <s v="720"/>
    <s v="Ås kommune"/>
    <x v="1"/>
  </r>
  <r>
    <x v="4"/>
    <s v="124060"/>
    <s v="Vedlikehold/support (dataprogrammer fra ekstern leverandør)"/>
    <n v="0"/>
    <n v="0"/>
    <n v="10257.870000000001"/>
    <n v="0"/>
    <n v="0"/>
    <x v="25"/>
    <s v="710"/>
    <s v="Ås kommune"/>
    <x v="1"/>
  </r>
  <r>
    <x v="4"/>
    <s v="124060"/>
    <s v="Vedlikehold/support (dataprogrammer fra ekstern leverandør)"/>
    <n v="0"/>
    <n v="0"/>
    <n v="13050.63"/>
    <n v="0"/>
    <n v="0"/>
    <x v="23"/>
    <s v="720"/>
    <s v="Ås kommune"/>
    <x v="1"/>
  </r>
  <r>
    <x v="4"/>
    <s v="124060"/>
    <s v="Vedlikehold/support (dataprogrammer fra ekstern leverandør)"/>
    <n v="0"/>
    <n v="0"/>
    <n v="86449.06"/>
    <n v="0"/>
    <n v="127742.78"/>
    <x v="26"/>
    <s v="730"/>
    <s v="Ås kommune"/>
    <x v="1"/>
  </r>
  <r>
    <x v="4"/>
    <s v="124060"/>
    <s v="Vedlikehold/support (dataprogrammer fra ekstern leverandør)"/>
    <n v="0"/>
    <n v="0"/>
    <n v="1073346.3899999999"/>
    <n v="1132000"/>
    <n v="1229087.98"/>
    <x v="27"/>
    <s v="740"/>
    <s v="Ås kommune"/>
    <x v="1"/>
  </r>
  <r>
    <x v="4"/>
    <s v="124090"/>
    <s v="Diverse serviceavtaler/rep."/>
    <n v="251236"/>
    <n v="0"/>
    <n v="1177128.24"/>
    <n v="1257000"/>
    <n v="1398834.49"/>
    <x v="26"/>
    <s v="730"/>
    <s v="Ås kommune"/>
    <x v="1"/>
  </r>
  <r>
    <x v="4"/>
    <s v="126000"/>
    <s v="Kjøp av renholdstjenester"/>
    <n v="0"/>
    <n v="0"/>
    <n v="54500"/>
    <n v="55000"/>
    <n v="60400"/>
    <x v="26"/>
    <s v="730"/>
    <s v="Ås kommune"/>
    <x v="1"/>
  </r>
  <r>
    <x v="4"/>
    <s v="126000"/>
    <s v="Kjøp av renholdstjenester"/>
    <n v="0"/>
    <n v="0"/>
    <n v="63649.48"/>
    <n v="0"/>
    <n v="44230"/>
    <x v="23"/>
    <s v="720"/>
    <s v="Ås kommune"/>
    <x v="1"/>
  </r>
  <r>
    <x v="4"/>
    <s v="127000"/>
    <s v="Konsulenttjenester / honorar"/>
    <n v="0"/>
    <n v="0"/>
    <n v="2940"/>
    <n v="0"/>
    <n v="0"/>
    <x v="26"/>
    <s v="730"/>
    <s v="Ås kommune"/>
    <x v="1"/>
  </r>
  <r>
    <x v="4"/>
    <s v="127010"/>
    <s v="Juridiske tjenester"/>
    <n v="0"/>
    <n v="0"/>
    <n v="0"/>
    <n v="0"/>
    <n v="44500"/>
    <x v="25"/>
    <s v="710"/>
    <s v="Ås kommune"/>
    <x v="1"/>
  </r>
  <r>
    <x v="4"/>
    <s v="127020"/>
    <s v="Vikarbyrå"/>
    <n v="0"/>
    <n v="0"/>
    <n v="0"/>
    <n v="0"/>
    <n v="290839"/>
    <x v="24"/>
    <s v="700"/>
    <s v="Ås kommune"/>
    <x v="1"/>
  </r>
  <r>
    <x v="4"/>
    <s v="127020"/>
    <s v="Vikarbyrå"/>
    <n v="0"/>
    <n v="0"/>
    <n v="1321841.72"/>
    <n v="0"/>
    <n v="540420.12"/>
    <x v="23"/>
    <s v="720"/>
    <s v="Ås kommune"/>
    <x v="1"/>
  </r>
  <r>
    <x v="4"/>
    <s v="127050"/>
    <s v="Konsulentkjøp saksbehandling"/>
    <n v="0"/>
    <n v="0"/>
    <n v="4732.7700000000004"/>
    <n v="0"/>
    <n v="92817.02"/>
    <x v="26"/>
    <s v="730"/>
    <s v="Ås kommune"/>
    <x v="1"/>
  </r>
  <r>
    <x v="4"/>
    <s v="127090"/>
    <s v="Andre konsulenttjenester"/>
    <n v="0"/>
    <n v="0"/>
    <n v="0"/>
    <n v="0"/>
    <n v="28184"/>
    <x v="26"/>
    <s v="730"/>
    <s v="Ås kommune"/>
    <x v="1"/>
  </r>
  <r>
    <x v="4"/>
    <s v="127090"/>
    <s v="Andre konsulenttjenester"/>
    <n v="0"/>
    <n v="0"/>
    <n v="20433.009999999998"/>
    <n v="0"/>
    <n v="0"/>
    <x v="25"/>
    <s v="710"/>
    <s v="Ås kommune"/>
    <x v="1"/>
  </r>
  <r>
    <x v="4"/>
    <s v="130000"/>
    <s v="Kjøp fra staten"/>
    <n v="0"/>
    <n v="0"/>
    <n v="528768"/>
    <n v="486244"/>
    <n v="159180"/>
    <x v="25"/>
    <s v="710"/>
    <s v="Ås kommune"/>
    <x v="2"/>
  </r>
  <r>
    <x v="4"/>
    <s v="135000"/>
    <s v="Kjøp fra kommuner"/>
    <n v="0"/>
    <n v="0"/>
    <n v="1857000"/>
    <n v="2908212"/>
    <n v="2280030"/>
    <x v="25"/>
    <s v="710"/>
    <s v="Ås kommune"/>
    <x v="2"/>
  </r>
  <r>
    <x v="4"/>
    <s v="135000"/>
    <s v="Kjøp fra kommuner"/>
    <n v="750000"/>
    <n v="0"/>
    <n v="0"/>
    <n v="750000"/>
    <n v="0"/>
    <x v="23"/>
    <s v="720"/>
    <s v="Ås kommune"/>
    <x v="2"/>
  </r>
  <r>
    <x v="4"/>
    <s v="137000"/>
    <s v="IKS der kommunen ikke er deltaker"/>
    <n v="0"/>
    <n v="0"/>
    <n v="421971"/>
    <n v="0"/>
    <n v="0"/>
    <x v="23"/>
    <s v="720"/>
    <s v="Ås kommune"/>
    <x v="2"/>
  </r>
  <r>
    <x v="4"/>
    <s v="137021"/>
    <s v="Driftsavt og driftstilskudd (kun lønn) - AL"/>
    <n v="0"/>
    <n v="0"/>
    <n v="7035558.75"/>
    <n v="7528948"/>
    <n v="6771328.75"/>
    <x v="27"/>
    <s v="740"/>
    <s v="Ås kommune"/>
    <x v="2"/>
  </r>
  <r>
    <x v="4"/>
    <s v="137090"/>
    <s v="Kjøp fra andre private"/>
    <n v="-35000"/>
    <n v="0"/>
    <n v="16516340.300000001"/>
    <n v="20209160"/>
    <n v="10871742.359999999"/>
    <x v="25"/>
    <s v="710"/>
    <s v="Ås kommune"/>
    <x v="2"/>
  </r>
  <r>
    <x v="4"/>
    <s v="137090"/>
    <s v="Kjøp fra andre private"/>
    <n v="0"/>
    <n v="0"/>
    <n v="19517368.510000002"/>
    <n v="21082745"/>
    <n v="17151991.640000001"/>
    <x v="23"/>
    <s v="720"/>
    <s v="Ås kommune"/>
    <x v="2"/>
  </r>
  <r>
    <x v="4"/>
    <s v="137090"/>
    <s v="Kjøp fra andre private"/>
    <n v="185840"/>
    <n v="0"/>
    <n v="23451.34"/>
    <n v="242608"/>
    <n v="132334.35999999999"/>
    <x v="27"/>
    <s v="740"/>
    <s v="Ås kommune"/>
    <x v="2"/>
  </r>
  <r>
    <x v="4"/>
    <s v="142900"/>
    <s v="Moms"/>
    <n v="0"/>
    <n v="0"/>
    <n v="15406.1"/>
    <n v="80184"/>
    <n v="37591.980000000003"/>
    <x v="25"/>
    <s v="710"/>
    <s v="Ås kommune"/>
    <x v="3"/>
  </r>
  <r>
    <x v="4"/>
    <s v="142900"/>
    <s v="Moms"/>
    <n v="0"/>
    <n v="0"/>
    <n v="26835.17"/>
    <n v="0"/>
    <n v="121151.2"/>
    <x v="24"/>
    <s v="700"/>
    <s v="Ås kommune"/>
    <x v="3"/>
  </r>
  <r>
    <x v="4"/>
    <s v="142900"/>
    <s v="Moms"/>
    <n v="0"/>
    <n v="0"/>
    <n v="185250.25"/>
    <n v="199432"/>
    <n v="268956.34999999998"/>
    <x v="23"/>
    <s v="720"/>
    <s v="Ås kommune"/>
    <x v="3"/>
  </r>
  <r>
    <x v="4"/>
    <s v="142900"/>
    <s v="Moms"/>
    <n v="0"/>
    <n v="0"/>
    <n v="328795.12"/>
    <n v="44204"/>
    <n v="363373.01"/>
    <x v="27"/>
    <s v="740"/>
    <s v="Ås kommune"/>
    <x v="3"/>
  </r>
  <r>
    <x v="4"/>
    <s v="142900"/>
    <s v="Moms"/>
    <n v="0"/>
    <n v="0"/>
    <n v="2239332.7400000002"/>
    <n v="2266740"/>
    <n v="2614470.5299999998"/>
    <x v="26"/>
    <s v="730"/>
    <s v="Ås kommune"/>
    <x v="3"/>
  </r>
  <r>
    <x v="4"/>
    <s v="147030"/>
    <s v="Tap på fordringer og garantier"/>
    <n v="0"/>
    <n v="0"/>
    <n v="0"/>
    <n v="0"/>
    <n v="7014"/>
    <x v="26"/>
    <s v="730"/>
    <s v="Ås kommune"/>
    <x v="3"/>
  </r>
  <r>
    <x v="4"/>
    <s v="147030"/>
    <s v="Tap på fordringer og garantier"/>
    <n v="0"/>
    <n v="0"/>
    <n v="2950"/>
    <n v="0"/>
    <n v="5597"/>
    <x v="23"/>
    <s v="720"/>
    <s v="Ås kommune"/>
    <x v="3"/>
  </r>
  <r>
    <x v="4"/>
    <s v="149000"/>
    <s v="Reservert til tilleggsbevilgninger"/>
    <n v="-23399"/>
    <n v="0"/>
    <n v="0"/>
    <n v="23399"/>
    <n v="0"/>
    <x v="24"/>
    <s v="700"/>
    <s v="Ås kommune"/>
    <x v="3"/>
  </r>
  <r>
    <x v="4"/>
    <s v="149000"/>
    <s v="Reservert til tilleggsbevilgninger"/>
    <n v="0"/>
    <n v="0"/>
    <n v="0"/>
    <n v="-16000"/>
    <n v="0"/>
    <x v="25"/>
    <s v="710"/>
    <s v="Ås kommune"/>
    <x v="3"/>
  </r>
  <r>
    <x v="4"/>
    <s v="149000"/>
    <s v="Reservert til tilleggsbevilgninger"/>
    <n v="6000"/>
    <n v="0"/>
    <n v="0"/>
    <n v="-870000"/>
    <n v="0"/>
    <x v="23"/>
    <s v="720"/>
    <s v="Ås kommune"/>
    <x v="3"/>
  </r>
  <r>
    <x v="4"/>
    <s v="149000"/>
    <s v="Reservert til tilleggsbevilgninger"/>
    <n v="11000"/>
    <n v="0"/>
    <n v="0"/>
    <n v="1646000"/>
    <n v="0"/>
    <x v="27"/>
    <s v="740"/>
    <s v="Ås kommune"/>
    <x v="3"/>
  </r>
  <r>
    <x v="4"/>
    <s v="149000"/>
    <s v="Reservert til tilleggsbevilgninger"/>
    <n v="39000"/>
    <n v="0"/>
    <n v="0"/>
    <n v="-39000"/>
    <n v="0"/>
    <x v="26"/>
    <s v="730"/>
    <s v="Ås kommune"/>
    <x v="3"/>
  </r>
  <r>
    <x v="4"/>
    <s v="150020"/>
    <s v="Morarenter"/>
    <n v="0"/>
    <n v="0"/>
    <n v="6.66"/>
    <n v="0"/>
    <n v="0"/>
    <x v="27"/>
    <s v="740"/>
    <s v="Ås kommune"/>
    <x v="4"/>
  </r>
  <r>
    <x v="4"/>
    <s v="155000"/>
    <s v="Avsetninger til bundne driftsfond"/>
    <n v="0"/>
    <n v="0"/>
    <n v="0"/>
    <n v="0"/>
    <n v="528353.99"/>
    <x v="23"/>
    <s v="720"/>
    <s v="Ås kommune"/>
    <x v="4"/>
  </r>
  <r>
    <x v="4"/>
    <s v="155000"/>
    <s v="Avsetninger til bundne driftsfond"/>
    <n v="0"/>
    <n v="0"/>
    <n v="0"/>
    <n v="0"/>
    <n v="796373.86"/>
    <x v="27"/>
    <s v="740"/>
    <s v="Ås kommune"/>
    <x v="4"/>
  </r>
  <r>
    <x v="4"/>
    <s v="160000"/>
    <s v="Brukerbetaling opphold"/>
    <n v="0"/>
    <n v="0"/>
    <n v="-327277"/>
    <n v="-416160"/>
    <n v="-327545"/>
    <x v="27"/>
    <s v="740"/>
    <s v="Ås kommune"/>
    <x v="5"/>
  </r>
  <r>
    <x v="4"/>
    <s v="160010"/>
    <s v="Kost"/>
    <n v="-13000"/>
    <n v="0"/>
    <n v="-911618"/>
    <n v="-961330"/>
    <n v="-978906"/>
    <x v="26"/>
    <s v="730"/>
    <s v="Ås kommune"/>
    <x v="5"/>
  </r>
  <r>
    <x v="4"/>
    <s v="160020"/>
    <s v="Egenbetaling hjemmetjenester"/>
    <n v="0"/>
    <n v="0"/>
    <n v="-718343.24"/>
    <n v="-1352520"/>
    <n v="-863852.18"/>
    <x v="23"/>
    <s v="720"/>
    <s v="Ås kommune"/>
    <x v="5"/>
  </r>
  <r>
    <x v="4"/>
    <s v="160020"/>
    <s v="Egenbetaling hjemmetjenester"/>
    <n v="14566"/>
    <n v="0"/>
    <n v="0"/>
    <n v="-14566"/>
    <n v="0"/>
    <x v="26"/>
    <s v="730"/>
    <s v="Ås kommune"/>
    <x v="5"/>
  </r>
  <r>
    <x v="4"/>
    <s v="160090"/>
    <s v="Annen brukerbetalinger"/>
    <n v="-28001"/>
    <n v="0"/>
    <n v="-948423"/>
    <n v="-996664"/>
    <n v="-75042"/>
    <x v="27"/>
    <s v="740"/>
    <s v="Ås kommune"/>
    <x v="5"/>
  </r>
  <r>
    <x v="4"/>
    <s v="160090"/>
    <s v="Annen brukerbetalinger"/>
    <n v="0"/>
    <n v="0"/>
    <n v="-179520"/>
    <n v="0"/>
    <n v="-1070364"/>
    <x v="26"/>
    <s v="730"/>
    <s v="Ås kommune"/>
    <x v="5"/>
  </r>
  <r>
    <x v="4"/>
    <s v="162000"/>
    <s v="Salgsinntekter/tjenester avgiftsfritt"/>
    <n v="0"/>
    <n v="0"/>
    <n v="-23840"/>
    <n v="-29131"/>
    <n v="-11296"/>
    <x v="27"/>
    <s v="740"/>
    <s v="Ås kommune"/>
    <x v="5"/>
  </r>
  <r>
    <x v="4"/>
    <s v="162000"/>
    <s v="Salgsinntekter/tjenester avgiftsfritt"/>
    <n v="0"/>
    <n v="0"/>
    <n v="-145"/>
    <n v="0"/>
    <n v="0"/>
    <x v="26"/>
    <s v="730"/>
    <s v="Ås kommune"/>
    <x v="5"/>
  </r>
  <r>
    <x v="4"/>
    <s v="162090"/>
    <s v="Annet avgiftsfritt salg"/>
    <n v="2828"/>
    <n v="0"/>
    <n v="-58777"/>
    <n v="-624240"/>
    <n v="-212014.74"/>
    <x v="26"/>
    <s v="730"/>
    <s v="Ås kommune"/>
    <x v="5"/>
  </r>
  <r>
    <x v="4"/>
    <s v="162900"/>
    <s v="Billettinntekter"/>
    <n v="0"/>
    <n v="0"/>
    <n v="0"/>
    <n v="0"/>
    <n v="-50"/>
    <x v="27"/>
    <s v="740"/>
    <s v="Ås kommune"/>
    <x v="5"/>
  </r>
  <r>
    <x v="4"/>
    <s v="163030"/>
    <s v="Utleie lokaler"/>
    <n v="131090"/>
    <n v="0"/>
    <n v="9150"/>
    <n v="-131090"/>
    <n v="-9150"/>
    <x v="26"/>
    <s v="730"/>
    <s v="Ås kommune"/>
    <x v="5"/>
  </r>
  <r>
    <x v="4"/>
    <s v="163090"/>
    <s v="Andre leieinntekter"/>
    <n v="0"/>
    <n v="0"/>
    <n v="-9860.2999999999993"/>
    <n v="0"/>
    <n v="-11348.13"/>
    <x v="26"/>
    <s v="730"/>
    <s v="Ås kommune"/>
    <x v="5"/>
  </r>
  <r>
    <x v="4"/>
    <s v="165090"/>
    <s v="Andre inntekter avgiftspliktige"/>
    <n v="0"/>
    <n v="0"/>
    <n v="-49650.38"/>
    <n v="0"/>
    <n v="-16732.28"/>
    <x v="26"/>
    <s v="730"/>
    <s v="Ås kommune"/>
    <x v="5"/>
  </r>
  <r>
    <x v="4"/>
    <s v="165091"/>
    <s v="Andre inntekter avg.pl. mellom sats"/>
    <n v="0"/>
    <n v="0"/>
    <n v="-417052.94"/>
    <n v="0"/>
    <n v="-353659.31"/>
    <x v="26"/>
    <s v="730"/>
    <s v="Ås kommune"/>
    <x v="5"/>
  </r>
  <r>
    <x v="4"/>
    <s v="165095"/>
    <s v="Inntekter internsalg (Moer, Kultur)"/>
    <n v="0"/>
    <n v="0"/>
    <n v="-240431.99"/>
    <n v="-373504"/>
    <n v="-208645.64"/>
    <x v="26"/>
    <s v="730"/>
    <s v="Ås kommune"/>
    <x v="5"/>
  </r>
  <r>
    <x v="4"/>
    <s v="170000"/>
    <s v="Refusjon fra staten"/>
    <n v="0"/>
    <n v="0"/>
    <n v="-5331000"/>
    <n v="-46100000"/>
    <n v="-29533000"/>
    <x v="25"/>
    <s v="710"/>
    <s v="Ås kommune"/>
    <x v="6"/>
  </r>
  <r>
    <x v="4"/>
    <s v="170000"/>
    <s v="Refusjon fra staten"/>
    <n v="0"/>
    <n v="0"/>
    <n v="0"/>
    <n v="-69000"/>
    <n v="-354950"/>
    <x v="23"/>
    <s v="720"/>
    <s v="Ås kommune"/>
    <x v="6"/>
  </r>
  <r>
    <x v="4"/>
    <s v="170000"/>
    <s v="Refusjon fra staten"/>
    <n v="0"/>
    <n v="0"/>
    <n v="0"/>
    <n v="0"/>
    <n v="-250795"/>
    <x v="24"/>
    <s v="700"/>
    <s v="Ås kommune"/>
    <x v="6"/>
  </r>
  <r>
    <x v="4"/>
    <s v="170000"/>
    <s v="Refusjon fra staten"/>
    <n v="0"/>
    <n v="0"/>
    <n v="0"/>
    <n v="1706000"/>
    <n v="0"/>
    <x v="27"/>
    <s v="740"/>
    <s v="Ås kommune"/>
    <x v="6"/>
  </r>
  <r>
    <x v="4"/>
    <s v="170020"/>
    <s v="Fastlønnstilskudd"/>
    <n v="35000"/>
    <n v="0"/>
    <n v="0"/>
    <n v="-35000"/>
    <n v="0"/>
    <x v="25"/>
    <s v="710"/>
    <s v="Ås kommune"/>
    <x v="6"/>
  </r>
  <r>
    <x v="4"/>
    <s v="170040"/>
    <s v="Refusjon fra Nav - Helfo"/>
    <n v="0"/>
    <n v="0"/>
    <n v="-1637312"/>
    <n v="-1450000"/>
    <n v="-1612343"/>
    <x v="27"/>
    <s v="740"/>
    <s v="Ås kommune"/>
    <x v="6"/>
  </r>
  <r>
    <x v="4"/>
    <s v="170040"/>
    <s v="Refusjon fra Nav - Helfo"/>
    <n v="0"/>
    <n v="0"/>
    <n v="-118900"/>
    <n v="0"/>
    <n v="-8500"/>
    <x v="23"/>
    <s v="720"/>
    <s v="Ås kommune"/>
    <x v="6"/>
  </r>
  <r>
    <x v="4"/>
    <s v="171000"/>
    <s v="Sykelønnsrefusjon"/>
    <n v="-108079"/>
    <n v="0"/>
    <n v="-2599"/>
    <n v="-136623"/>
    <n v="-292657.8"/>
    <x v="27"/>
    <s v="740"/>
    <s v="Ås kommune"/>
    <x v="6"/>
  </r>
  <r>
    <x v="4"/>
    <s v="171000"/>
    <s v="Sykelønnsrefusjon"/>
    <n v="0"/>
    <n v="0"/>
    <n v="-13178"/>
    <n v="0"/>
    <n v="-80214"/>
    <x v="24"/>
    <s v="700"/>
    <s v="Ås kommune"/>
    <x v="6"/>
  </r>
  <r>
    <x v="4"/>
    <s v="171000"/>
    <s v="Sykelønnsrefusjon"/>
    <n v="0"/>
    <n v="0"/>
    <n v="-2604"/>
    <n v="0"/>
    <n v="-95094"/>
    <x v="25"/>
    <s v="710"/>
    <s v="Ås kommune"/>
    <x v="6"/>
  </r>
  <r>
    <x v="4"/>
    <s v="171000"/>
    <s v="Sykelønnsrefusjon"/>
    <n v="0"/>
    <n v="0"/>
    <n v="9192"/>
    <n v="-1501000"/>
    <n v="-2998380.2"/>
    <x v="23"/>
    <s v="720"/>
    <s v="Ås kommune"/>
    <x v="6"/>
  </r>
  <r>
    <x v="4"/>
    <s v="171000"/>
    <s v="Sykelønnsrefusjon"/>
    <n v="97000"/>
    <n v="0"/>
    <n v="-658"/>
    <n v="-97000"/>
    <n v="-399854.4"/>
    <x v="26"/>
    <s v="730"/>
    <s v="Ås kommune"/>
    <x v="6"/>
  </r>
  <r>
    <x v="4"/>
    <s v="171002"/>
    <s v="Avsatt refusjon sykepenger NY- AL"/>
    <n v="0"/>
    <n v="0"/>
    <n v="-115534.39999999999"/>
    <n v="0"/>
    <n v="-167417.60000000001"/>
    <x v="27"/>
    <s v="740"/>
    <s v="Ås kommune"/>
    <x v="6"/>
  </r>
  <r>
    <x v="4"/>
    <s v="171002"/>
    <s v="Avsatt refusjon sykepenger NY- AL"/>
    <n v="0"/>
    <n v="0"/>
    <n v="-97497.63"/>
    <n v="0"/>
    <n v="-533741.69999999995"/>
    <x v="23"/>
    <s v="720"/>
    <s v="Ås kommune"/>
    <x v="6"/>
  </r>
  <r>
    <x v="4"/>
    <s v="171002"/>
    <s v="Avsatt refusjon sykepenger NY- AL"/>
    <n v="0"/>
    <n v="0"/>
    <n v="-1332"/>
    <n v="0"/>
    <n v="0"/>
    <x v="24"/>
    <s v="700"/>
    <s v="Ås kommune"/>
    <x v="6"/>
  </r>
  <r>
    <x v="4"/>
    <s v="171002"/>
    <s v="Avsatt refusjon sykepenger NY- AL"/>
    <n v="0"/>
    <n v="0"/>
    <n v="19184"/>
    <n v="0"/>
    <n v="-19184"/>
    <x v="26"/>
    <s v="730"/>
    <s v="Ås kommune"/>
    <x v="6"/>
  </r>
  <r>
    <x v="4"/>
    <s v="171002"/>
    <s v="Avsatt refusjon sykepenger NY- AL"/>
    <n v="0"/>
    <n v="0"/>
    <n v="30023"/>
    <n v="0"/>
    <n v="-47176"/>
    <x v="25"/>
    <s v="710"/>
    <s v="Ås kommune"/>
    <x v="6"/>
  </r>
  <r>
    <x v="4"/>
    <s v="171003"/>
    <s v="Utlignet refusjon sykepenger NY- AL"/>
    <n v="0"/>
    <n v="0"/>
    <n v="-2631394.4"/>
    <n v="0"/>
    <n v="-239547.6"/>
    <x v="23"/>
    <s v="720"/>
    <s v="Ås kommune"/>
    <x v="6"/>
  </r>
  <r>
    <x v="4"/>
    <s v="171003"/>
    <s v="Utlignet refusjon sykepenger NY- AL"/>
    <n v="0"/>
    <n v="0"/>
    <n v="-708818"/>
    <n v="0"/>
    <n v="-37284"/>
    <x v="27"/>
    <s v="740"/>
    <s v="Ås kommune"/>
    <x v="6"/>
  </r>
  <r>
    <x v="4"/>
    <s v="171003"/>
    <s v="Utlignet refusjon sykepenger NY- AL"/>
    <n v="0"/>
    <n v="0"/>
    <n v="-300847"/>
    <n v="0"/>
    <n v="0"/>
    <x v="25"/>
    <s v="710"/>
    <s v="Ås kommune"/>
    <x v="6"/>
  </r>
  <r>
    <x v="4"/>
    <s v="171003"/>
    <s v="Utlignet refusjon sykepenger NY- AL"/>
    <n v="0"/>
    <n v="0"/>
    <n v="-62776"/>
    <n v="0"/>
    <n v="-25252"/>
    <x v="26"/>
    <s v="730"/>
    <s v="Ås kommune"/>
    <x v="6"/>
  </r>
  <r>
    <x v="4"/>
    <s v="171003"/>
    <s v="Utlignet refusjon sykepenger NY- AL"/>
    <n v="0"/>
    <n v="0"/>
    <n v="-5315"/>
    <n v="0"/>
    <n v="0"/>
    <x v="24"/>
    <s v="700"/>
    <s v="Ås kommune"/>
    <x v="6"/>
  </r>
  <r>
    <x v="4"/>
    <s v="171010"/>
    <s v="Refusjon fødselspenger"/>
    <n v="0"/>
    <n v="0"/>
    <n v="0"/>
    <n v="0"/>
    <n v="1870"/>
    <x v="27"/>
    <s v="740"/>
    <s v="Ås kommune"/>
    <x v="6"/>
  </r>
  <r>
    <x v="4"/>
    <s v="171010"/>
    <s v="Refusjon fødselspenger"/>
    <n v="0"/>
    <n v="0"/>
    <n v="173"/>
    <n v="0"/>
    <n v="-594200"/>
    <x v="23"/>
    <s v="720"/>
    <s v="Ås kommune"/>
    <x v="6"/>
  </r>
  <r>
    <x v="4"/>
    <s v="171011"/>
    <s v="Avsatt refusjon foreldrepenger m.m. NY- AL"/>
    <n v="0"/>
    <n v="0"/>
    <n v="-96751"/>
    <n v="0"/>
    <n v="-1782"/>
    <x v="23"/>
    <s v="720"/>
    <s v="Ås kommune"/>
    <x v="6"/>
  </r>
  <r>
    <x v="4"/>
    <s v="171011"/>
    <s v="Avsatt refusjon foreldrepenger m.m. NY- AL"/>
    <n v="0"/>
    <n v="0"/>
    <n v="-64842"/>
    <n v="0"/>
    <n v="0"/>
    <x v="27"/>
    <s v="740"/>
    <s v="Ås kommune"/>
    <x v="6"/>
  </r>
  <r>
    <x v="4"/>
    <s v="171011"/>
    <s v="Avsatt refusjon foreldrepenger m.m. NY- AL"/>
    <n v="0"/>
    <n v="0"/>
    <n v="-18740"/>
    <n v="0"/>
    <n v="0"/>
    <x v="26"/>
    <s v="730"/>
    <s v="Ås kommune"/>
    <x v="6"/>
  </r>
  <r>
    <x v="4"/>
    <s v="171012"/>
    <s v="Utlignet refusjon foreldrepenger m.m. NY- AL"/>
    <n v="0"/>
    <n v="0"/>
    <n v="-244244"/>
    <n v="0"/>
    <n v="0"/>
    <x v="27"/>
    <s v="740"/>
    <s v="Ås kommune"/>
    <x v="6"/>
  </r>
  <r>
    <x v="4"/>
    <s v="171012"/>
    <s v="Utlignet refusjon foreldrepenger m.m. NY- AL"/>
    <n v="0"/>
    <n v="0"/>
    <n v="-229325"/>
    <n v="0"/>
    <n v="-90288"/>
    <x v="23"/>
    <s v="720"/>
    <s v="Ås kommune"/>
    <x v="6"/>
  </r>
  <r>
    <x v="4"/>
    <s v="171012"/>
    <s v="Utlignet refusjon foreldrepenger m.m. NY- AL"/>
    <n v="0"/>
    <n v="0"/>
    <n v="-56220"/>
    <n v="0"/>
    <n v="0"/>
    <x v="26"/>
    <s v="730"/>
    <s v="Ås kommune"/>
    <x v="6"/>
  </r>
  <r>
    <x v="4"/>
    <s v="171020"/>
    <s v="Refusjon feriepenger"/>
    <n v="0"/>
    <n v="0"/>
    <n v="-41402"/>
    <n v="0"/>
    <n v="-206256"/>
    <x v="23"/>
    <s v="720"/>
    <s v="Ås kommune"/>
    <x v="6"/>
  </r>
  <r>
    <x v="4"/>
    <s v="171020"/>
    <s v="Refusjon feriepenger"/>
    <n v="0"/>
    <n v="0"/>
    <n v="-19360"/>
    <n v="0"/>
    <n v="-23319"/>
    <x v="27"/>
    <s v="740"/>
    <s v="Ås kommune"/>
    <x v="6"/>
  </r>
  <r>
    <x v="4"/>
    <s v="171020"/>
    <s v="Refusjon feriepenger"/>
    <n v="0"/>
    <n v="0"/>
    <n v="-10854"/>
    <n v="0"/>
    <n v="-11505"/>
    <x v="25"/>
    <s v="710"/>
    <s v="Ås kommune"/>
    <x v="6"/>
  </r>
  <r>
    <x v="4"/>
    <s v="171020"/>
    <s v="Refusjon feriepenger"/>
    <n v="0"/>
    <n v="0"/>
    <n v="-1405"/>
    <n v="0"/>
    <n v="-20001.400000000001"/>
    <x v="26"/>
    <s v="730"/>
    <s v="Ås kommune"/>
    <x v="6"/>
  </r>
  <r>
    <x v="4"/>
    <s v="171020"/>
    <s v="Refusjon feriepenger"/>
    <n v="0"/>
    <n v="0"/>
    <n v="-1345"/>
    <n v="0"/>
    <n v="-8182"/>
    <x v="24"/>
    <s v="700"/>
    <s v="Ås kommune"/>
    <x v="6"/>
  </r>
  <r>
    <x v="4"/>
    <s v="171021"/>
    <s v="Avsatt refusjon feriepenger NY - AL"/>
    <n v="0"/>
    <n v="0"/>
    <n v="-222738.28"/>
    <n v="0"/>
    <n v="-50119.63"/>
    <x v="23"/>
    <s v="720"/>
    <s v="Ås kommune"/>
    <x v="6"/>
  </r>
  <r>
    <x v="4"/>
    <s v="171021"/>
    <s v="Avsatt refusjon feriepenger NY - AL"/>
    <n v="0"/>
    <n v="0"/>
    <n v="-86938.61"/>
    <n v="0"/>
    <n v="-10863.36"/>
    <x v="27"/>
    <s v="740"/>
    <s v="Ås kommune"/>
    <x v="6"/>
  </r>
  <r>
    <x v="4"/>
    <s v="171021"/>
    <s v="Avsatt refusjon feriepenger NY - AL"/>
    <n v="0"/>
    <n v="0"/>
    <n v="-15648.2"/>
    <n v="0"/>
    <n v="0"/>
    <x v="26"/>
    <s v="730"/>
    <s v="Ås kommune"/>
    <x v="6"/>
  </r>
  <r>
    <x v="4"/>
    <s v="171021"/>
    <s v="Avsatt refusjon feriepenger NY - AL"/>
    <n v="0"/>
    <n v="0"/>
    <n v="-13312.76"/>
    <n v="0"/>
    <n v="-5502.88"/>
    <x v="25"/>
    <s v="710"/>
    <s v="Ås kommune"/>
    <x v="6"/>
  </r>
  <r>
    <x v="4"/>
    <s v="171021"/>
    <s v="Avsatt refusjon feriepenger NY - AL"/>
    <n v="0"/>
    <n v="0"/>
    <n v="-678.3"/>
    <n v="0"/>
    <n v="0"/>
    <x v="24"/>
    <s v="700"/>
    <s v="Ås kommune"/>
    <x v="6"/>
  </r>
  <r>
    <x v="4"/>
    <s v="171022"/>
    <s v="Utlignet refusjon feriepenger i hovedbok NY - AL"/>
    <n v="0"/>
    <n v="0"/>
    <n v="-2538"/>
    <n v="0"/>
    <n v="0"/>
    <x v="23"/>
    <s v="720"/>
    <s v="Ås kommune"/>
    <x v="6"/>
  </r>
  <r>
    <x v="4"/>
    <s v="171041"/>
    <s v="Avsatt refusjon annet NY- AL"/>
    <n v="0"/>
    <n v="0"/>
    <n v="-66443"/>
    <n v="0"/>
    <n v="-5206"/>
    <x v="25"/>
    <s v="710"/>
    <s v="Ås kommune"/>
    <x v="6"/>
  </r>
  <r>
    <x v="4"/>
    <s v="171041"/>
    <s v="Avsatt refusjon annet NY- AL"/>
    <n v="0"/>
    <n v="0"/>
    <n v="-422.94"/>
    <n v="0"/>
    <n v="0"/>
    <x v="23"/>
    <s v="720"/>
    <s v="Ås kommune"/>
    <x v="6"/>
  </r>
  <r>
    <x v="4"/>
    <s v="171041"/>
    <s v="Avsatt refusjon annet NY- AL"/>
    <n v="0"/>
    <n v="0"/>
    <n v="4350"/>
    <n v="0"/>
    <n v="-4350"/>
    <x v="27"/>
    <s v="740"/>
    <s v="Ås kommune"/>
    <x v="6"/>
  </r>
  <r>
    <x v="4"/>
    <s v="171042"/>
    <s v="Utlignet refusjon annet NY- AL"/>
    <n v="0"/>
    <n v="0"/>
    <n v="-219546"/>
    <n v="0"/>
    <n v="0"/>
    <x v="23"/>
    <s v="720"/>
    <s v="Ås kommune"/>
    <x v="6"/>
  </r>
  <r>
    <x v="4"/>
    <s v="171042"/>
    <s v="Utlignet refusjon annet NY- AL"/>
    <n v="0"/>
    <n v="0"/>
    <n v="-30686"/>
    <n v="0"/>
    <n v="0"/>
    <x v="26"/>
    <s v="730"/>
    <s v="Ås kommune"/>
    <x v="6"/>
  </r>
  <r>
    <x v="4"/>
    <s v="171042"/>
    <s v="Utlignet refusjon annet NY- AL"/>
    <n v="0"/>
    <n v="0"/>
    <n v="-22385"/>
    <n v="0"/>
    <n v="0"/>
    <x v="25"/>
    <s v="710"/>
    <s v="Ås kommune"/>
    <x v="6"/>
  </r>
  <r>
    <x v="4"/>
    <s v="171042"/>
    <s v="Utlignet refusjon annet NY- AL"/>
    <n v="0"/>
    <n v="0"/>
    <n v="-4350"/>
    <n v="0"/>
    <n v="0"/>
    <x v="27"/>
    <s v="740"/>
    <s v="Ås kommune"/>
    <x v="6"/>
  </r>
  <r>
    <x v="4"/>
    <s v="171100"/>
    <s v="Refusjoner fra ansatte"/>
    <n v="0"/>
    <n v="0"/>
    <n v="0"/>
    <n v="0"/>
    <n v="-947.82"/>
    <x v="23"/>
    <s v="720"/>
    <s v="Ås kommune"/>
    <x v="6"/>
  </r>
  <r>
    <x v="4"/>
    <s v="171100"/>
    <s v="Refusjoner fra ansatte"/>
    <n v="0"/>
    <n v="0"/>
    <n v="0"/>
    <n v="0"/>
    <n v="79250"/>
    <x v="27"/>
    <s v="740"/>
    <s v="Ås kommune"/>
    <x v="6"/>
  </r>
  <r>
    <x v="4"/>
    <s v="172900"/>
    <s v="Momskompensasjon"/>
    <n v="0"/>
    <n v="0"/>
    <n v="-2239332.7400000002"/>
    <n v="-2266740"/>
    <n v="-2614470.5299999998"/>
    <x v="26"/>
    <s v="730"/>
    <s v="Ås kommune"/>
    <x v="6"/>
  </r>
  <r>
    <x v="4"/>
    <s v="172900"/>
    <s v="Momskompensasjon"/>
    <n v="0"/>
    <n v="0"/>
    <n v="-328795.12"/>
    <n v="-44204"/>
    <n v="-363373.01"/>
    <x v="27"/>
    <s v="740"/>
    <s v="Ås kommune"/>
    <x v="6"/>
  </r>
  <r>
    <x v="4"/>
    <s v="172900"/>
    <s v="Momskompensasjon"/>
    <n v="0"/>
    <n v="0"/>
    <n v="-185250.25"/>
    <n v="-199432"/>
    <n v="-268956.34999999998"/>
    <x v="23"/>
    <s v="720"/>
    <s v="Ås kommune"/>
    <x v="6"/>
  </r>
  <r>
    <x v="4"/>
    <s v="172900"/>
    <s v="Momskompensasjon"/>
    <n v="0"/>
    <n v="0"/>
    <n v="-26835.17"/>
    <n v="0"/>
    <n v="-121151.2"/>
    <x v="24"/>
    <s v="700"/>
    <s v="Ås kommune"/>
    <x v="6"/>
  </r>
  <r>
    <x v="4"/>
    <s v="172900"/>
    <s v="Momskompensasjon"/>
    <n v="0"/>
    <n v="0"/>
    <n v="-15406.1"/>
    <n v="-80184"/>
    <n v="-37591.980000000003"/>
    <x v="25"/>
    <s v="710"/>
    <s v="Ås kommune"/>
    <x v="6"/>
  </r>
  <r>
    <x v="4"/>
    <s v="173000"/>
    <s v="Refusjon fra fylkeskommunen"/>
    <n v="0"/>
    <n v="0"/>
    <n v="0"/>
    <n v="0"/>
    <n v="-200000"/>
    <x v="23"/>
    <s v="720"/>
    <s v="Ås kommune"/>
    <x v="6"/>
  </r>
  <r>
    <x v="4"/>
    <s v="173000"/>
    <s v="Refusjon fra fylkeskommunen"/>
    <n v="1753768"/>
    <n v="0"/>
    <n v="0"/>
    <n v="-1753768"/>
    <n v="0"/>
    <x v="27"/>
    <s v="740"/>
    <s v="Ås kommune"/>
    <x v="6"/>
  </r>
  <r>
    <x v="4"/>
    <s v="175000"/>
    <s v="Refusjon fra andre kommuner"/>
    <n v="-700000"/>
    <n v="0"/>
    <n v="0"/>
    <n v="-700000"/>
    <n v="0"/>
    <x v="23"/>
    <s v="720"/>
    <s v="Ås kommune"/>
    <x v="6"/>
  </r>
  <r>
    <x v="4"/>
    <s v="175000"/>
    <s v="Refusjon fra andre kommuner"/>
    <n v="-150000"/>
    <n v="0"/>
    <n v="0"/>
    <n v="150000"/>
    <n v="-700000"/>
    <x v="27"/>
    <s v="740"/>
    <s v="Ås kommune"/>
    <x v="6"/>
  </r>
  <r>
    <x v="4"/>
    <s v="177000"/>
    <s v="Refusjon fra andre"/>
    <n v="0"/>
    <n v="0"/>
    <n v="-26248"/>
    <n v="-62819"/>
    <n v="-147265"/>
    <x v="23"/>
    <s v="720"/>
    <s v="Ås kommune"/>
    <x v="6"/>
  </r>
  <r>
    <x v="4"/>
    <s v="177000"/>
    <s v="Refusjon fra andre"/>
    <n v="0"/>
    <n v="0"/>
    <n v="-13897"/>
    <n v="0"/>
    <n v="-13248"/>
    <x v="27"/>
    <s v="740"/>
    <s v="Ås kommune"/>
    <x v="6"/>
  </r>
  <r>
    <x v="4"/>
    <s v="177700"/>
    <s v="Refusjon fra private"/>
    <n v="0"/>
    <n v="0"/>
    <n v="-3995.24"/>
    <n v="0"/>
    <n v="0"/>
    <x v="26"/>
    <s v="730"/>
    <s v="Ås kommune"/>
    <x v="6"/>
  </r>
  <r>
    <x v="4"/>
    <s v="181000"/>
    <s v="Statstilskudd"/>
    <n v="0"/>
    <n v="0"/>
    <n v="-15893"/>
    <n v="0"/>
    <n v="0"/>
    <x v="23"/>
    <s v="720"/>
    <s v="Ås kommune"/>
    <x v="7"/>
  </r>
  <r>
    <x v="4"/>
    <s v="189020"/>
    <s v="Mottatte gaver"/>
    <n v="0"/>
    <n v="0"/>
    <n v="-22200"/>
    <n v="0"/>
    <n v="-3280"/>
    <x v="23"/>
    <s v="720"/>
    <s v="Ås kommune"/>
    <x v="7"/>
  </r>
  <r>
    <x v="4"/>
    <s v="189020"/>
    <s v="Mottatte gaver"/>
    <n v="0"/>
    <n v="0"/>
    <n v="0"/>
    <n v="0"/>
    <n v="-1000000"/>
    <x v="27"/>
    <s v="740"/>
    <s v="Ås kommune"/>
    <x v="7"/>
  </r>
  <r>
    <x v="4"/>
    <s v="195000"/>
    <s v="Bruk av bundet driftsfond"/>
    <n v="0"/>
    <n v="0"/>
    <n v="-528353.99"/>
    <n v="0"/>
    <n v="-483094.06"/>
    <x v="23"/>
    <s v="720"/>
    <s v="Ås kommune"/>
    <x v="8"/>
  </r>
  <r>
    <x v="4"/>
    <s v="195000"/>
    <s v="Bruk av bundet driftsfond"/>
    <n v="0"/>
    <n v="0"/>
    <n v="0"/>
    <n v="0"/>
    <n v="-776624"/>
    <x v="27"/>
    <s v="740"/>
    <s v="Ås kommune"/>
    <x v="8"/>
  </r>
  <r>
    <x v="5"/>
    <s v="10"/>
    <s v="Økonomiplan lønn"/>
    <n v="-92000"/>
    <n v="0"/>
    <n v="0"/>
    <n v="-480000"/>
    <n v="0"/>
    <x v="28"/>
    <s v="930"/>
    <s v="Ås kommune"/>
    <x v="0"/>
  </r>
  <r>
    <x v="5"/>
    <s v="10"/>
    <s v="Økonomiplan lønn"/>
    <n v="0"/>
    <n v="0"/>
    <n v="0"/>
    <n v="-330000"/>
    <n v="0"/>
    <x v="29"/>
    <s v="910"/>
    <s v="Ås kommune"/>
    <x v="0"/>
  </r>
  <r>
    <x v="5"/>
    <s v="10"/>
    <s v="Økonomiplan lønn"/>
    <n v="0"/>
    <n v="0"/>
    <n v="0"/>
    <n v="-58831"/>
    <n v="0"/>
    <x v="30"/>
    <s v="950"/>
    <s v="Ås kommune"/>
    <x v="0"/>
  </r>
  <r>
    <x v="5"/>
    <s v="10"/>
    <s v="Økonomiplan lønn"/>
    <n v="0"/>
    <n v="0"/>
    <n v="0"/>
    <n v="296492"/>
    <n v="0"/>
    <x v="31"/>
    <s v="940"/>
    <s v="Ås kommune"/>
    <x v="0"/>
  </r>
  <r>
    <x v="5"/>
    <s v="101000"/>
    <s v="Lønn faste stillinger"/>
    <n v="792615"/>
    <n v="0"/>
    <n v="702615.54"/>
    <n v="792615"/>
    <n v="759936"/>
    <x v="30"/>
    <s v="950"/>
    <s v="Ås kommune"/>
    <x v="0"/>
  </r>
  <r>
    <x v="5"/>
    <s v="101000"/>
    <s v="Lønn faste stillinger"/>
    <n v="3308039"/>
    <n v="0"/>
    <n v="3011593.85"/>
    <n v="3308039"/>
    <n v="3048153.84"/>
    <x v="31"/>
    <s v="940"/>
    <s v="Ås kommune"/>
    <x v="0"/>
  </r>
  <r>
    <x v="5"/>
    <s v="101000"/>
    <s v="Lønn faste stillinger"/>
    <n v="5271752"/>
    <n v="0"/>
    <n v="4253577.8899999997"/>
    <n v="5271752"/>
    <n v="2072630.4"/>
    <x v="32"/>
    <s v="900"/>
    <s v="Ås kommune"/>
    <x v="0"/>
  </r>
  <r>
    <x v="5"/>
    <s v="101000"/>
    <s v="Lønn faste stillinger"/>
    <n v="10350626"/>
    <n v="0"/>
    <n v="8590498.0899999999"/>
    <n v="10614241"/>
    <n v="10325649.23"/>
    <x v="28"/>
    <s v="930"/>
    <s v="Ås kommune"/>
    <x v="0"/>
  </r>
  <r>
    <x v="5"/>
    <s v="101000"/>
    <s v="Lønn faste stillinger"/>
    <n v="17453187"/>
    <n v="0"/>
    <n v="15256735.630000001"/>
    <n v="17453187"/>
    <n v="14349820.890000001"/>
    <x v="33"/>
    <s v="920"/>
    <s v="Ås kommune"/>
    <x v="0"/>
  </r>
  <r>
    <x v="5"/>
    <s v="101000"/>
    <s v="Lønn faste stillinger"/>
    <n v="21827624"/>
    <n v="0"/>
    <n v="16835275.170000002"/>
    <n v="21549423"/>
    <n v="18273610.039999999"/>
    <x v="29"/>
    <s v="910"/>
    <s v="Ås kommune"/>
    <x v="0"/>
  </r>
  <r>
    <x v="5"/>
    <s v="101010"/>
    <s v="Lønn lærere"/>
    <n v="449514"/>
    <n v="0"/>
    <n v="400130.56"/>
    <n v="449514"/>
    <n v="533756.97"/>
    <x v="29"/>
    <s v="910"/>
    <s v="Ås kommune"/>
    <x v="0"/>
  </r>
  <r>
    <x v="5"/>
    <s v="101060"/>
    <s v="Avtalefestet tillegg som følger stillingen"/>
    <n v="0"/>
    <n v="0"/>
    <n v="0"/>
    <n v="0"/>
    <n v="13557.69"/>
    <x v="32"/>
    <s v="900"/>
    <s v="Ås kommune"/>
    <x v="0"/>
  </r>
  <r>
    <x v="5"/>
    <s v="101060"/>
    <s v="Avtalefestet tillegg som følger stillingen"/>
    <n v="2712"/>
    <n v="0"/>
    <n v="2461.54"/>
    <n v="2712"/>
    <n v="2711.54"/>
    <x v="29"/>
    <s v="910"/>
    <s v="Ås kommune"/>
    <x v="0"/>
  </r>
  <r>
    <x v="5"/>
    <s v="101060"/>
    <s v="Avtalefestet tillegg som følger stillingen"/>
    <n v="136714"/>
    <n v="0"/>
    <n v="111341.03"/>
    <n v="136714"/>
    <n v="46907.42"/>
    <x v="33"/>
    <s v="920"/>
    <s v="Ås kommune"/>
    <x v="0"/>
  </r>
  <r>
    <x v="5"/>
    <s v="101061"/>
    <s v="Funksjonstillegg lærere"/>
    <n v="0"/>
    <n v="0"/>
    <n v="14000"/>
    <n v="0"/>
    <n v="0"/>
    <x v="33"/>
    <s v="920"/>
    <s v="Ås kommune"/>
    <x v="0"/>
  </r>
  <r>
    <x v="5"/>
    <s v="101061"/>
    <s v="Funksjonstillegg lærere"/>
    <n v="5424"/>
    <n v="0"/>
    <n v="3923.08"/>
    <n v="5424"/>
    <n v="0"/>
    <x v="29"/>
    <s v="910"/>
    <s v="Ås kommune"/>
    <x v="0"/>
  </r>
  <r>
    <x v="5"/>
    <s v="101070"/>
    <s v="Andre tillegg (inkl. lørdags-, søndags-, helligdag"/>
    <n v="0"/>
    <n v="0"/>
    <n v="48613.36"/>
    <n v="0"/>
    <n v="53878"/>
    <x v="33"/>
    <s v="920"/>
    <s v="Ås kommune"/>
    <x v="0"/>
  </r>
  <r>
    <x v="5"/>
    <s v="101070"/>
    <s v="Andre tillegg (inkl. lørdags-, søndags-, helligdag"/>
    <n v="169729"/>
    <n v="0"/>
    <n v="199203.85"/>
    <n v="173073"/>
    <n v="228575.32"/>
    <x v="29"/>
    <s v="910"/>
    <s v="Ås kommune"/>
    <x v="0"/>
  </r>
  <r>
    <x v="5"/>
    <s v="101090"/>
    <s v="Feriepengeavsetning faste stillinger"/>
    <n v="113344"/>
    <n v="0"/>
    <n v="100474.03"/>
    <n v="113344"/>
    <n v="106576.15"/>
    <x v="30"/>
    <s v="950"/>
    <s v="Ås kommune"/>
    <x v="0"/>
  </r>
  <r>
    <x v="5"/>
    <s v="101090"/>
    <s v="Feriepengeavsetning faste stillinger"/>
    <n v="415176"/>
    <n v="0"/>
    <n v="388103.82"/>
    <n v="415176"/>
    <n v="450211.3"/>
    <x v="31"/>
    <s v="940"/>
    <s v="Ås kommune"/>
    <x v="0"/>
  </r>
  <r>
    <x v="5"/>
    <s v="101090"/>
    <s v="Feriepengeavsetning faste stillinger"/>
    <n v="670596"/>
    <n v="0"/>
    <n v="545945.76"/>
    <n v="670596"/>
    <n v="255307.41"/>
    <x v="32"/>
    <s v="900"/>
    <s v="Ås kommune"/>
    <x v="0"/>
  </r>
  <r>
    <x v="5"/>
    <s v="101090"/>
    <s v="Feriepengeavsetning faste stillinger"/>
    <n v="1335069"/>
    <n v="0"/>
    <n v="1108348.45"/>
    <n v="1372766"/>
    <n v="1331982.55"/>
    <x v="28"/>
    <s v="930"/>
    <s v="Ås kommune"/>
    <x v="0"/>
  </r>
  <r>
    <x v="5"/>
    <s v="101090"/>
    <s v="Feriepengeavsetning faste stillinger"/>
    <n v="2266984"/>
    <n v="0"/>
    <n v="2087806.81"/>
    <n v="2266984"/>
    <n v="2025576.47"/>
    <x v="33"/>
    <s v="920"/>
    <s v="Ås kommune"/>
    <x v="0"/>
  </r>
  <r>
    <x v="5"/>
    <s v="101090"/>
    <s v="Feriepengeavsetning faste stillinger"/>
    <n v="2743135"/>
    <n v="0"/>
    <n v="2408527.15"/>
    <n v="2707353"/>
    <n v="2703218.28"/>
    <x v="29"/>
    <s v="910"/>
    <s v="Ås kommune"/>
    <x v="0"/>
  </r>
  <r>
    <x v="5"/>
    <s v="102000"/>
    <s v="Vikarer (inkl. arb.giverperioden)"/>
    <n v="0"/>
    <n v="0"/>
    <n v="-13497.44"/>
    <n v="0"/>
    <n v="0"/>
    <x v="28"/>
    <s v="930"/>
    <s v="Ås kommune"/>
    <x v="0"/>
  </r>
  <r>
    <x v="5"/>
    <s v="102000"/>
    <s v="Vikarer (inkl. arb.giverperioden)"/>
    <n v="0"/>
    <n v="0"/>
    <n v="1098"/>
    <n v="0"/>
    <n v="0"/>
    <x v="32"/>
    <s v="900"/>
    <s v="Ås kommune"/>
    <x v="0"/>
  </r>
  <r>
    <x v="5"/>
    <s v="102000"/>
    <s v="Vikarer (inkl. arb.giverperioden)"/>
    <n v="0"/>
    <n v="0"/>
    <n v="3848.3"/>
    <n v="0"/>
    <n v="36545.599999999999"/>
    <x v="31"/>
    <s v="940"/>
    <s v="Ås kommune"/>
    <x v="0"/>
  </r>
  <r>
    <x v="5"/>
    <s v="102000"/>
    <s v="Vikarer (inkl. arb.giverperioden)"/>
    <n v="0"/>
    <n v="0"/>
    <n v="462494.07"/>
    <n v="0"/>
    <n v="549134.84"/>
    <x v="33"/>
    <s v="920"/>
    <s v="Ås kommune"/>
    <x v="0"/>
  </r>
  <r>
    <x v="5"/>
    <s v="102000"/>
    <s v="Vikarer (inkl. arb.giverperioden)"/>
    <n v="3702.2"/>
    <n v="0"/>
    <n v="334349.86"/>
    <n v="87843.199999999997"/>
    <n v="475029.68"/>
    <x v="29"/>
    <s v="910"/>
    <s v="Ås kommune"/>
    <x v="0"/>
  </r>
  <r>
    <x v="5"/>
    <s v="102005"/>
    <s v="Vikar foreldrepermisjon"/>
    <n v="0"/>
    <n v="0"/>
    <n v="0"/>
    <n v="0"/>
    <n v="122838.7"/>
    <x v="33"/>
    <s v="920"/>
    <s v="Ås kommune"/>
    <x v="0"/>
  </r>
  <r>
    <x v="5"/>
    <s v="102005"/>
    <s v="Vikar foreldrepermisjon"/>
    <n v="0"/>
    <n v="0"/>
    <n v="94583.34"/>
    <n v="0"/>
    <n v="297831.99"/>
    <x v="28"/>
    <s v="930"/>
    <s v="Ås kommune"/>
    <x v="0"/>
  </r>
  <r>
    <x v="5"/>
    <s v="102020"/>
    <s v="Ferievikarer"/>
    <n v="8330.0400000000009"/>
    <n v="0"/>
    <n v="15973.1"/>
    <n v="197649.04"/>
    <n v="5818.85"/>
    <x v="33"/>
    <s v="920"/>
    <s v="Ås kommune"/>
    <x v="0"/>
  </r>
  <r>
    <x v="5"/>
    <s v="102070"/>
    <s v="Andre tillegg (inkl. lørdags-, søndags-, helligdag"/>
    <n v="0"/>
    <n v="0"/>
    <n v="392"/>
    <n v="0"/>
    <n v="0"/>
    <x v="33"/>
    <s v="920"/>
    <s v="Ås kommune"/>
    <x v="0"/>
  </r>
  <r>
    <x v="5"/>
    <s v="102070"/>
    <s v="Andre tillegg (inkl. lørdags-, søndags-, helligdag"/>
    <n v="0"/>
    <n v="0"/>
    <n v="728"/>
    <n v="0"/>
    <n v="5236"/>
    <x v="29"/>
    <s v="910"/>
    <s v="Ås kommune"/>
    <x v="0"/>
  </r>
  <r>
    <x v="5"/>
    <s v="102090"/>
    <s v="Feriepengeavsetning"/>
    <n v="0"/>
    <n v="0"/>
    <n v="0"/>
    <n v="0"/>
    <n v="137.41999999999999"/>
    <x v="29"/>
    <s v="910"/>
    <s v="Ås kommune"/>
    <x v="0"/>
  </r>
  <r>
    <x v="5"/>
    <s v="102090"/>
    <s v="Feriepengeavsetning"/>
    <n v="0"/>
    <n v="0"/>
    <n v="5301.68"/>
    <n v="0"/>
    <n v="14740.64"/>
    <x v="33"/>
    <s v="920"/>
    <s v="Ås kommune"/>
    <x v="0"/>
  </r>
  <r>
    <x v="5"/>
    <s v="102090"/>
    <s v="Feriepengeavsetning"/>
    <n v="0"/>
    <n v="0"/>
    <n v="11350"/>
    <n v="0"/>
    <n v="35739.839999999997"/>
    <x v="28"/>
    <s v="930"/>
    <s v="Ås kommune"/>
    <x v="0"/>
  </r>
  <r>
    <x v="5"/>
    <s v="103000"/>
    <s v="Ekstrahjelp"/>
    <n v="-54245.66"/>
    <n v="0"/>
    <n v="90962.61"/>
    <n v="292826.34000000003"/>
    <n v="189006.63"/>
    <x v="29"/>
    <s v="910"/>
    <s v="Ås kommune"/>
    <x v="0"/>
  </r>
  <r>
    <x v="5"/>
    <s v="103000"/>
    <s v="Ekstrahjelp"/>
    <n v="7404.45"/>
    <n v="0"/>
    <n v="0"/>
    <n v="175687.45"/>
    <n v="1000"/>
    <x v="33"/>
    <s v="920"/>
    <s v="Ås kommune"/>
    <x v="0"/>
  </r>
  <r>
    <x v="5"/>
    <s v="103010"/>
    <s v="Engasjementer"/>
    <n v="0"/>
    <n v="0"/>
    <n v="0"/>
    <n v="0"/>
    <n v="136374.39000000001"/>
    <x v="33"/>
    <s v="920"/>
    <s v="Ås kommune"/>
    <x v="0"/>
  </r>
  <r>
    <x v="5"/>
    <s v="103010"/>
    <s v="Engasjementer"/>
    <n v="0"/>
    <n v="0"/>
    <n v="9184"/>
    <n v="0"/>
    <n v="372575.29"/>
    <x v="31"/>
    <s v="940"/>
    <s v="Ås kommune"/>
    <x v="0"/>
  </r>
  <r>
    <x v="5"/>
    <s v="103010"/>
    <s v="Engasjementer"/>
    <n v="34424.42"/>
    <n v="0"/>
    <n v="1629426.76"/>
    <n v="816797.42"/>
    <n v="2380729.79"/>
    <x v="29"/>
    <s v="910"/>
    <s v="Ås kommune"/>
    <x v="0"/>
  </r>
  <r>
    <x v="5"/>
    <s v="103070"/>
    <s v="Andre tillegg (inkl. lørdags-, søndags-, helligdag"/>
    <n v="0"/>
    <n v="0"/>
    <n v="44792.53"/>
    <n v="0"/>
    <n v="3325.87"/>
    <x v="29"/>
    <s v="910"/>
    <s v="Ås kommune"/>
    <x v="0"/>
  </r>
  <r>
    <x v="5"/>
    <s v="103090"/>
    <s v="Feriepengeavsetning"/>
    <n v="0"/>
    <n v="0"/>
    <n v="4475.42"/>
    <n v="0"/>
    <n v="31860.81"/>
    <x v="29"/>
    <s v="910"/>
    <s v="Ås kommune"/>
    <x v="0"/>
  </r>
  <r>
    <x v="5"/>
    <s v="104000"/>
    <s v="Overtid"/>
    <n v="0"/>
    <n v="0"/>
    <n v="0"/>
    <n v="87550"/>
    <n v="0"/>
    <x v="30"/>
    <s v="950"/>
    <s v="Ås kommune"/>
    <x v="0"/>
  </r>
  <r>
    <x v="5"/>
    <s v="104000"/>
    <s v="Overtid"/>
    <n v="0"/>
    <n v="0"/>
    <n v="12085.21"/>
    <n v="28000"/>
    <n v="0"/>
    <x v="31"/>
    <s v="940"/>
    <s v="Ås kommune"/>
    <x v="0"/>
  </r>
  <r>
    <x v="5"/>
    <s v="104000"/>
    <s v="Overtid"/>
    <n v="0"/>
    <n v="0"/>
    <n v="22862.23"/>
    <n v="0"/>
    <n v="13274.12"/>
    <x v="32"/>
    <s v="900"/>
    <s v="Ås kommune"/>
    <x v="0"/>
  </r>
  <r>
    <x v="5"/>
    <s v="104000"/>
    <s v="Overtid"/>
    <n v="0"/>
    <n v="0"/>
    <n v="35516.54"/>
    <n v="0"/>
    <n v="10063.780000000001"/>
    <x v="28"/>
    <s v="930"/>
    <s v="Ås kommune"/>
    <x v="0"/>
  </r>
  <r>
    <x v="5"/>
    <s v="104000"/>
    <s v="Overtid"/>
    <n v="0"/>
    <n v="0"/>
    <n v="47586.43"/>
    <n v="0"/>
    <n v="44833.58"/>
    <x v="29"/>
    <s v="910"/>
    <s v="Ås kommune"/>
    <x v="0"/>
  </r>
  <r>
    <x v="5"/>
    <s v="104000"/>
    <s v="Overtid"/>
    <n v="0"/>
    <n v="0"/>
    <n v="571404.05000000005"/>
    <n v="602970"/>
    <n v="433405.32"/>
    <x v="33"/>
    <s v="920"/>
    <s v="Ås kommune"/>
    <x v="0"/>
  </r>
  <r>
    <x v="5"/>
    <s v="105030"/>
    <s v="Honorarer"/>
    <n v="-302232.75"/>
    <n v="0"/>
    <n v="0"/>
    <n v="315531.25"/>
    <n v="0"/>
    <x v="32"/>
    <s v="900"/>
    <s v="Ås kommune"/>
    <x v="0"/>
  </r>
  <r>
    <x v="5"/>
    <s v="105030"/>
    <s v="Honorarer"/>
    <n v="-48599.39"/>
    <n v="0"/>
    <n v="323719.43"/>
    <n v="392323.61"/>
    <n v="444144.98"/>
    <x v="31"/>
    <s v="940"/>
    <s v="Ås kommune"/>
    <x v="0"/>
  </r>
  <r>
    <x v="5"/>
    <s v="105030"/>
    <s v="Honorarer"/>
    <n v="0"/>
    <n v="0"/>
    <n v="46411.98"/>
    <n v="0"/>
    <n v="40916"/>
    <x v="29"/>
    <s v="910"/>
    <s v="Ås kommune"/>
    <x v="0"/>
  </r>
  <r>
    <x v="5"/>
    <s v="105060"/>
    <s v="Telefongodtgjørelse"/>
    <n v="0"/>
    <n v="0"/>
    <n v="147"/>
    <n v="0"/>
    <n v="0"/>
    <x v="29"/>
    <s v="910"/>
    <s v="Ås kommune"/>
    <x v="0"/>
  </r>
  <r>
    <x v="5"/>
    <s v="105070"/>
    <s v="Diverse lønn og trekkpliktige godtgjørelser."/>
    <n v="0"/>
    <n v="0"/>
    <n v="12000"/>
    <n v="0"/>
    <n v="12000"/>
    <x v="33"/>
    <s v="920"/>
    <s v="Ås kommune"/>
    <x v="0"/>
  </r>
  <r>
    <x v="5"/>
    <s v="105070"/>
    <s v="Diverse lønn og trekkpliktige godtgjørelser."/>
    <n v="0"/>
    <n v="0"/>
    <n v="34601.279999999999"/>
    <n v="0"/>
    <n v="27104"/>
    <x v="29"/>
    <s v="910"/>
    <s v="Ås kommune"/>
    <x v="0"/>
  </r>
  <r>
    <x v="5"/>
    <s v="107000"/>
    <s v="Lønn vedlikehold (ikke vaktmestere)"/>
    <n v="0"/>
    <n v="0"/>
    <n v="0"/>
    <n v="0"/>
    <n v="64219.83"/>
    <x v="32"/>
    <s v="900"/>
    <s v="Ås kommune"/>
    <x v="0"/>
  </r>
  <r>
    <x v="5"/>
    <s v="107000"/>
    <s v="Lønn vedlikehold (ikke vaktmestere)"/>
    <n v="0"/>
    <n v="0"/>
    <n v="399041.13"/>
    <n v="0"/>
    <n v="306312.27"/>
    <x v="33"/>
    <s v="920"/>
    <s v="Ås kommune"/>
    <x v="0"/>
  </r>
  <r>
    <x v="5"/>
    <s v="107060"/>
    <s v="Avtalefestede tillegg"/>
    <n v="668250"/>
    <n v="0"/>
    <n v="682739.01"/>
    <n v="668250"/>
    <n v="861695.5"/>
    <x v="33"/>
    <s v="920"/>
    <s v="Ås kommune"/>
    <x v="0"/>
  </r>
  <r>
    <x v="5"/>
    <s v="107090"/>
    <s v="Feriepengeavsetning"/>
    <n v="0"/>
    <n v="0"/>
    <n v="63349.52"/>
    <n v="0"/>
    <n v="39702.51"/>
    <x v="33"/>
    <s v="920"/>
    <s v="Ås kommune"/>
    <x v="0"/>
  </r>
  <r>
    <x v="5"/>
    <s v="108040"/>
    <s v="Møtegodtgjørelse"/>
    <n v="0"/>
    <n v="0"/>
    <n v="12177"/>
    <n v="16000"/>
    <n v="8208"/>
    <x v="30"/>
    <s v="950"/>
    <s v="Ås kommune"/>
    <x v="0"/>
  </r>
  <r>
    <x v="5"/>
    <s v="109000"/>
    <s v="Pensjon fellesordning"/>
    <n v="143360"/>
    <n v="0"/>
    <n v="128960"/>
    <n v="143360"/>
    <n v="134666.65"/>
    <x v="30"/>
    <s v="950"/>
    <s v="Ås kommune"/>
    <x v="0"/>
  </r>
  <r>
    <x v="5"/>
    <s v="109000"/>
    <s v="Pensjon fellesordning"/>
    <n v="591744.1"/>
    <n v="0"/>
    <n v="537925.43999999994"/>
    <n v="591744.1"/>
    <n v="595511.68000000005"/>
    <x v="31"/>
    <s v="940"/>
    <s v="Ås kommune"/>
    <x v="0"/>
  </r>
  <r>
    <x v="5"/>
    <s v="109000"/>
    <s v="Pensjon fellesordning"/>
    <n v="827359.72"/>
    <n v="0"/>
    <n v="753655.44"/>
    <n v="829487.72"/>
    <n v="343475.17"/>
    <x v="32"/>
    <s v="900"/>
    <s v="Ås kommune"/>
    <x v="0"/>
  </r>
  <r>
    <x v="5"/>
    <s v="109000"/>
    <s v="Pensjon fellesordning"/>
    <n v="1847840"/>
    <n v="0"/>
    <n v="1560170.13"/>
    <n v="1895520"/>
    <n v="1910881.16"/>
    <x v="28"/>
    <s v="930"/>
    <s v="Ås kommune"/>
    <x v="0"/>
  </r>
  <r>
    <x v="5"/>
    <s v="109000"/>
    <s v="Pensjon fellesordning"/>
    <n v="3257098.52"/>
    <n v="0"/>
    <n v="2981222.36"/>
    <n v="3314314.52"/>
    <n v="2898314.99"/>
    <x v="33"/>
    <s v="920"/>
    <s v="Ås kommune"/>
    <x v="0"/>
  </r>
  <r>
    <x v="5"/>
    <s v="109000"/>
    <s v="Pensjon fellesordning"/>
    <n v="3643027.88"/>
    <n v="0"/>
    <n v="3129870.71"/>
    <n v="3836864.88"/>
    <n v="3582505.08"/>
    <x v="29"/>
    <s v="910"/>
    <s v="Ås kommune"/>
    <x v="0"/>
  </r>
  <r>
    <x v="5"/>
    <s v="109010"/>
    <s v="Pensjon lærere"/>
    <n v="208435"/>
    <n v="0"/>
    <n v="241199.05"/>
    <n v="208435"/>
    <n v="245094.42"/>
    <x v="29"/>
    <s v="910"/>
    <s v="Ås kommune"/>
    <x v="0"/>
  </r>
  <r>
    <x v="5"/>
    <s v="109020"/>
    <s v="Pensjon sykepleiere"/>
    <n v="112208"/>
    <n v="0"/>
    <n v="0"/>
    <n v="112208"/>
    <n v="0"/>
    <x v="32"/>
    <s v="900"/>
    <s v="Ås kommune"/>
    <x v="0"/>
  </r>
  <r>
    <x v="5"/>
    <s v="109050"/>
    <s v="Kollektiv ulykkes-/gruppelivsforsikring"/>
    <n v="0"/>
    <n v="0"/>
    <n v="771.87"/>
    <n v="0"/>
    <n v="842.04"/>
    <x v="30"/>
    <s v="950"/>
    <s v="Ås kommune"/>
    <x v="0"/>
  </r>
  <r>
    <x v="5"/>
    <s v="109050"/>
    <s v="Kollektiv ulykkes-/gruppelivsforsikring"/>
    <n v="0"/>
    <n v="0"/>
    <n v="3929.52"/>
    <n v="0"/>
    <n v="4694.38"/>
    <x v="31"/>
    <s v="940"/>
    <s v="Ås kommune"/>
    <x v="0"/>
  </r>
  <r>
    <x v="5"/>
    <s v="109050"/>
    <s v="Kollektiv ulykkes-/gruppelivsforsikring"/>
    <n v="0"/>
    <n v="0"/>
    <n v="4967.45"/>
    <n v="0"/>
    <n v="2264.48"/>
    <x v="32"/>
    <s v="900"/>
    <s v="Ås kommune"/>
    <x v="0"/>
  </r>
  <r>
    <x v="5"/>
    <s v="109050"/>
    <s v="Kollektiv ulykkes-/gruppelivsforsikring"/>
    <n v="0"/>
    <n v="0"/>
    <n v="12054.73"/>
    <n v="0"/>
    <n v="15318.97"/>
    <x v="28"/>
    <s v="930"/>
    <s v="Ås kommune"/>
    <x v="0"/>
  </r>
  <r>
    <x v="5"/>
    <s v="109050"/>
    <s v="Kollektiv ulykkes-/gruppelivsforsikring"/>
    <n v="0"/>
    <n v="0"/>
    <n v="23374.2"/>
    <n v="0"/>
    <n v="25366.15"/>
    <x v="33"/>
    <s v="920"/>
    <s v="Ås kommune"/>
    <x v="0"/>
  </r>
  <r>
    <x v="5"/>
    <s v="109050"/>
    <s v="Kollektiv ulykkes-/gruppelivsforsikring"/>
    <n v="0"/>
    <n v="0"/>
    <n v="25866.799999999999"/>
    <n v="0"/>
    <n v="30586.01"/>
    <x v="29"/>
    <s v="910"/>
    <s v="Ås kommune"/>
    <x v="0"/>
  </r>
  <r>
    <x v="5"/>
    <s v="109055"/>
    <s v="Motkonto fordel kollektiv ulykke og premieavvik"/>
    <n v="0"/>
    <n v="0"/>
    <n v="-25866.799999999999"/>
    <n v="0"/>
    <n v="-30586.01"/>
    <x v="29"/>
    <s v="910"/>
    <s v="Ås kommune"/>
    <x v="0"/>
  </r>
  <r>
    <x v="5"/>
    <s v="109055"/>
    <s v="Motkonto fordel kollektiv ulykke og premieavvik"/>
    <n v="0"/>
    <n v="0"/>
    <n v="-23374.2"/>
    <n v="0"/>
    <n v="-25366.15"/>
    <x v="33"/>
    <s v="920"/>
    <s v="Ås kommune"/>
    <x v="0"/>
  </r>
  <r>
    <x v="5"/>
    <s v="109055"/>
    <s v="Motkonto fordel kollektiv ulykke og premieavvik"/>
    <n v="0"/>
    <n v="0"/>
    <n v="-12054.73"/>
    <n v="0"/>
    <n v="-15318.97"/>
    <x v="28"/>
    <s v="930"/>
    <s v="Ås kommune"/>
    <x v="0"/>
  </r>
  <r>
    <x v="5"/>
    <s v="109055"/>
    <s v="Motkonto fordel kollektiv ulykke og premieavvik"/>
    <n v="0"/>
    <n v="0"/>
    <n v="-7183.76"/>
    <n v="0"/>
    <n v="-4898.97"/>
    <x v="32"/>
    <s v="900"/>
    <s v="Ås kommune"/>
    <x v="0"/>
  </r>
  <r>
    <x v="5"/>
    <s v="109055"/>
    <s v="Motkonto fordel kollektiv ulykke og premieavvik"/>
    <n v="0"/>
    <n v="0"/>
    <n v="-3929.52"/>
    <n v="0"/>
    <n v="-4694.38"/>
    <x v="31"/>
    <s v="940"/>
    <s v="Ås kommune"/>
    <x v="0"/>
  </r>
  <r>
    <x v="5"/>
    <s v="109055"/>
    <s v="Motkonto fordel kollektiv ulykke og premieavvik"/>
    <n v="0"/>
    <n v="0"/>
    <n v="-771.87"/>
    <n v="0"/>
    <n v="-842.04"/>
    <x v="30"/>
    <s v="950"/>
    <s v="Ås kommune"/>
    <x v="0"/>
  </r>
  <r>
    <x v="5"/>
    <s v="109900"/>
    <s v="Arbeidsgiveravgift"/>
    <n v="147955"/>
    <n v="0"/>
    <n v="108040.5"/>
    <n v="162556"/>
    <n v="127455.06"/>
    <x v="30"/>
    <s v="950"/>
    <s v="Ås kommune"/>
    <x v="0"/>
  </r>
  <r>
    <x v="5"/>
    <s v="109900"/>
    <s v="Arbeidsgiveravgift"/>
    <n v="610708.49"/>
    <n v="0"/>
    <n v="554396.73"/>
    <n v="676826.49"/>
    <n v="619612.91"/>
    <x v="31"/>
    <s v="940"/>
    <s v="Ås kommune"/>
    <x v="0"/>
  </r>
  <r>
    <x v="5"/>
    <s v="109900"/>
    <s v="Arbeidsgiveravgift"/>
    <n v="927736.05"/>
    <n v="0"/>
    <n v="695010.59"/>
    <n v="1014841.05"/>
    <n v="339594.03"/>
    <x v="32"/>
    <s v="900"/>
    <s v="Ås kommune"/>
    <x v="0"/>
  </r>
  <r>
    <x v="5"/>
    <s v="109900"/>
    <s v="Arbeidsgiveravgift"/>
    <n v="1908229"/>
    <n v="0"/>
    <n v="1405025.12"/>
    <n v="1957437"/>
    <n v="1630057.73"/>
    <x v="28"/>
    <s v="930"/>
    <s v="Ås kommune"/>
    <x v="0"/>
  </r>
  <r>
    <x v="5"/>
    <s v="109900"/>
    <s v="Arbeidsgiveravgift"/>
    <n v="3389139.57"/>
    <n v="0"/>
    <n v="2841064.33"/>
    <n v="3532646.57"/>
    <n v="2648961.3199999998"/>
    <x v="33"/>
    <s v="920"/>
    <s v="Ås kommune"/>
    <x v="0"/>
  </r>
  <r>
    <x v="5"/>
    <s v="109900"/>
    <s v="Arbeidsgiveravgift"/>
    <n v="4092579.97"/>
    <n v="0"/>
    <n v="3162546.68"/>
    <n v="4247225.97"/>
    <n v="3577803.95"/>
    <x v="29"/>
    <s v="910"/>
    <s v="Ås kommune"/>
    <x v="0"/>
  </r>
  <r>
    <x v="5"/>
    <s v="109920"/>
    <s v="Arbeidsgiveravgift avsatte feriepenger"/>
    <n v="0"/>
    <n v="0"/>
    <n v="14166.81"/>
    <n v="0"/>
    <n v="15027.25"/>
    <x v="30"/>
    <s v="950"/>
    <s v="Ås kommune"/>
    <x v="0"/>
  </r>
  <r>
    <x v="5"/>
    <s v="109920"/>
    <s v="Arbeidsgiveravgift avsatte feriepenger"/>
    <n v="0"/>
    <n v="0"/>
    <n v="54722.64"/>
    <n v="0"/>
    <n v="63479.82"/>
    <x v="31"/>
    <s v="940"/>
    <s v="Ås kommune"/>
    <x v="0"/>
  </r>
  <r>
    <x v="5"/>
    <s v="109920"/>
    <s v="Arbeidsgiveravgift avsatte feriepenger"/>
    <n v="0"/>
    <n v="0"/>
    <n v="76977.88"/>
    <n v="0"/>
    <n v="35998.300000000003"/>
    <x v="32"/>
    <s v="900"/>
    <s v="Ås kommune"/>
    <x v="0"/>
  </r>
  <r>
    <x v="5"/>
    <s v="109920"/>
    <s v="Arbeidsgiveravgift avsatte feriepenger"/>
    <n v="0"/>
    <n v="0"/>
    <n v="157878"/>
    <n v="12234"/>
    <n v="192848.97"/>
    <x v="28"/>
    <s v="930"/>
    <s v="Ås kommune"/>
    <x v="0"/>
  </r>
  <r>
    <x v="5"/>
    <s v="109920"/>
    <s v="Arbeidsgiveravgift avsatte feriepenger"/>
    <n v="0"/>
    <n v="0"/>
    <n v="304060.53000000003"/>
    <n v="0"/>
    <n v="293282.78999999998"/>
    <x v="33"/>
    <s v="920"/>
    <s v="Ås kommune"/>
    <x v="0"/>
  </r>
  <r>
    <x v="5"/>
    <s v="109920"/>
    <s v="Arbeidsgiveravgift avsatte feriepenger"/>
    <n v="0"/>
    <n v="0"/>
    <n v="340233.37"/>
    <n v="0"/>
    <n v="385665.55"/>
    <x v="29"/>
    <s v="910"/>
    <s v="Ås kommune"/>
    <x v="0"/>
  </r>
  <r>
    <x v="5"/>
    <s v="11"/>
    <s v="Økonomiplan varer-tjenester"/>
    <n v="0"/>
    <n v="0"/>
    <n v="0"/>
    <n v="-394715.31"/>
    <n v="0"/>
    <x v="28"/>
    <s v="930"/>
    <s v="Ås kommune"/>
    <x v="1"/>
  </r>
  <r>
    <x v="5"/>
    <s v="11"/>
    <s v="Økonomiplan varer-tjenester"/>
    <n v="1559404.45"/>
    <n v="0"/>
    <n v="0"/>
    <n v="3212342.2"/>
    <n v="0"/>
    <x v="33"/>
    <s v="920"/>
    <s v="Ås kommune"/>
    <x v="1"/>
  </r>
  <r>
    <x v="5"/>
    <s v="110000"/>
    <s v="Kontorrekvisita"/>
    <n v="0"/>
    <n v="0"/>
    <n v="274.56"/>
    <n v="2081"/>
    <n v="1341.2"/>
    <x v="30"/>
    <s v="950"/>
    <s v="Ås kommune"/>
    <x v="1"/>
  </r>
  <r>
    <x v="5"/>
    <s v="110000"/>
    <s v="Kontorrekvisita"/>
    <n v="0"/>
    <n v="0"/>
    <n v="299.12"/>
    <n v="0"/>
    <n v="0"/>
    <x v="28"/>
    <s v="930"/>
    <s v="Ås kommune"/>
    <x v="1"/>
  </r>
  <r>
    <x v="5"/>
    <s v="110000"/>
    <s v="Kontorrekvisita"/>
    <n v="0"/>
    <n v="0"/>
    <n v="1052.8"/>
    <n v="11039"/>
    <n v="127.2"/>
    <x v="32"/>
    <s v="900"/>
    <s v="Ås kommune"/>
    <x v="1"/>
  </r>
  <r>
    <x v="5"/>
    <s v="110000"/>
    <s v="Kontorrekvisita"/>
    <n v="0"/>
    <n v="0"/>
    <n v="1720.48"/>
    <n v="25902"/>
    <n v="15.4"/>
    <x v="31"/>
    <s v="940"/>
    <s v="Ås kommune"/>
    <x v="1"/>
  </r>
  <r>
    <x v="5"/>
    <s v="110000"/>
    <s v="Kontorrekvisita"/>
    <n v="0"/>
    <n v="0"/>
    <n v="6471.74"/>
    <n v="24360"/>
    <n v="11732.14"/>
    <x v="33"/>
    <s v="920"/>
    <s v="Ås kommune"/>
    <x v="1"/>
  </r>
  <r>
    <x v="5"/>
    <s v="110000"/>
    <s v="Kontorrekvisita"/>
    <n v="0"/>
    <n v="0"/>
    <n v="44751.99"/>
    <n v="88605"/>
    <n v="76850.42"/>
    <x v="29"/>
    <s v="910"/>
    <s v="Ås kommune"/>
    <x v="1"/>
  </r>
  <r>
    <x v="5"/>
    <s v="110010"/>
    <s v="Abonnementer"/>
    <n v="0"/>
    <n v="0"/>
    <n v="890.4"/>
    <n v="12735"/>
    <n v="19900"/>
    <x v="32"/>
    <s v="900"/>
    <s v="Ås kommune"/>
    <x v="1"/>
  </r>
  <r>
    <x v="5"/>
    <s v="110010"/>
    <s v="Abonnementer"/>
    <n v="0"/>
    <n v="0"/>
    <n v="3099"/>
    <n v="0"/>
    <n v="2499"/>
    <x v="30"/>
    <s v="950"/>
    <s v="Ås kommune"/>
    <x v="1"/>
  </r>
  <r>
    <x v="5"/>
    <s v="110010"/>
    <s v="Abonnementer"/>
    <n v="0"/>
    <n v="0"/>
    <n v="9488.7999999999993"/>
    <n v="21530"/>
    <n v="16812.8"/>
    <x v="28"/>
    <s v="930"/>
    <s v="Ås kommune"/>
    <x v="1"/>
  </r>
  <r>
    <x v="5"/>
    <s v="110010"/>
    <s v="Abonnementer"/>
    <n v="0"/>
    <n v="0"/>
    <n v="14614"/>
    <n v="23697"/>
    <n v="15208.8"/>
    <x v="31"/>
    <s v="940"/>
    <s v="Ås kommune"/>
    <x v="1"/>
  </r>
  <r>
    <x v="5"/>
    <s v="110010"/>
    <s v="Abonnementer"/>
    <n v="0"/>
    <n v="0"/>
    <n v="177495.13"/>
    <n v="77307"/>
    <n v="31594.3"/>
    <x v="33"/>
    <s v="920"/>
    <s v="Ås kommune"/>
    <x v="1"/>
  </r>
  <r>
    <x v="5"/>
    <s v="110010"/>
    <s v="Abonnementer"/>
    <n v="0"/>
    <n v="0"/>
    <n v="193622.06"/>
    <n v="342783"/>
    <n v="288633.46000000002"/>
    <x v="29"/>
    <s v="910"/>
    <s v="Ås kommune"/>
    <x v="1"/>
  </r>
  <r>
    <x v="5"/>
    <s v="110020"/>
    <s v="Innkjøp av kartverk"/>
    <n v="0"/>
    <n v="0"/>
    <n v="0"/>
    <n v="0"/>
    <n v="2079.1999999999998"/>
    <x v="33"/>
    <s v="920"/>
    <s v="Ås kommune"/>
    <x v="1"/>
  </r>
  <r>
    <x v="5"/>
    <s v="110020"/>
    <s v="Innkjøp av kartverk"/>
    <n v="0"/>
    <n v="0"/>
    <n v="0"/>
    <n v="93492"/>
    <n v="17639"/>
    <x v="28"/>
    <s v="930"/>
    <s v="Ås kommune"/>
    <x v="1"/>
  </r>
  <r>
    <x v="5"/>
    <s v="110030"/>
    <s v="Faglitteratur"/>
    <n v="0"/>
    <n v="0"/>
    <n v="0"/>
    <n v="1000"/>
    <n v="0"/>
    <x v="28"/>
    <s v="930"/>
    <s v="Ås kommune"/>
    <x v="1"/>
  </r>
  <r>
    <x v="5"/>
    <s v="110030"/>
    <s v="Faglitteratur"/>
    <n v="0"/>
    <n v="0"/>
    <n v="0"/>
    <n v="1020"/>
    <n v="0"/>
    <x v="32"/>
    <s v="900"/>
    <s v="Ås kommune"/>
    <x v="1"/>
  </r>
  <r>
    <x v="5"/>
    <s v="110030"/>
    <s v="Faglitteratur"/>
    <n v="0"/>
    <n v="0"/>
    <n v="0"/>
    <n v="2081"/>
    <n v="0"/>
    <x v="31"/>
    <s v="940"/>
    <s v="Ås kommune"/>
    <x v="1"/>
  </r>
  <r>
    <x v="5"/>
    <s v="110030"/>
    <s v="Faglitteratur"/>
    <n v="0"/>
    <n v="0"/>
    <n v="0"/>
    <n v="12123"/>
    <n v="3151.2"/>
    <x v="29"/>
    <s v="910"/>
    <s v="Ås kommune"/>
    <x v="1"/>
  </r>
  <r>
    <x v="5"/>
    <s v="110030"/>
    <s v="Faglitteratur"/>
    <n v="0"/>
    <n v="0"/>
    <n v="2857.2"/>
    <n v="17340"/>
    <n v="1104.4000000000001"/>
    <x v="33"/>
    <s v="920"/>
    <s v="Ås kommune"/>
    <x v="1"/>
  </r>
  <r>
    <x v="5"/>
    <s v="110040"/>
    <s v="Kopieringsmateriell"/>
    <n v="0"/>
    <n v="0"/>
    <n v="0"/>
    <n v="0"/>
    <n v="567.84"/>
    <x v="31"/>
    <s v="940"/>
    <s v="Ås kommune"/>
    <x v="1"/>
  </r>
  <r>
    <x v="5"/>
    <s v="110040"/>
    <s v="Kopieringsmateriell"/>
    <n v="0"/>
    <n v="0"/>
    <n v="520.1"/>
    <n v="0"/>
    <n v="1406.62"/>
    <x v="33"/>
    <s v="920"/>
    <s v="Ås kommune"/>
    <x v="1"/>
  </r>
  <r>
    <x v="5"/>
    <s v="110040"/>
    <s v="Kopieringsmateriell"/>
    <n v="0"/>
    <n v="0"/>
    <n v="9920.6"/>
    <n v="5040"/>
    <n v="7970.77"/>
    <x v="29"/>
    <s v="910"/>
    <s v="Ås kommune"/>
    <x v="1"/>
  </r>
  <r>
    <x v="5"/>
    <s v="110500"/>
    <s v="Arbeidsmateriell inkl. matvarer til undervisning"/>
    <n v="0"/>
    <n v="0"/>
    <n v="1462.6"/>
    <n v="15000"/>
    <n v="3782.3"/>
    <x v="29"/>
    <s v="910"/>
    <s v="Ås kommune"/>
    <x v="1"/>
  </r>
  <r>
    <x v="5"/>
    <s v="110520"/>
    <s v="Aktiviteter"/>
    <n v="0"/>
    <n v="0"/>
    <n v="57068.86"/>
    <n v="108500"/>
    <n v="23800"/>
    <x v="29"/>
    <s v="910"/>
    <s v="Ås kommune"/>
    <x v="1"/>
  </r>
  <r>
    <x v="5"/>
    <s v="111000"/>
    <s v="Medisinsk forbruksmateriell"/>
    <n v="0"/>
    <n v="0"/>
    <n v="0"/>
    <n v="0"/>
    <n v="2001.56"/>
    <x v="29"/>
    <s v="910"/>
    <s v="Ås kommune"/>
    <x v="1"/>
  </r>
  <r>
    <x v="5"/>
    <s v="111000"/>
    <s v="Medisinsk forbruksmateriell"/>
    <n v="0"/>
    <n v="0"/>
    <n v="0"/>
    <n v="0"/>
    <n v="5892.79"/>
    <x v="33"/>
    <s v="920"/>
    <s v="Ås kommune"/>
    <x v="1"/>
  </r>
  <r>
    <x v="5"/>
    <s v="111400"/>
    <s v="Medikamenter"/>
    <n v="0"/>
    <n v="0"/>
    <n v="0"/>
    <n v="0"/>
    <n v="1146.4000000000001"/>
    <x v="33"/>
    <s v="920"/>
    <s v="Ås kommune"/>
    <x v="1"/>
  </r>
  <r>
    <x v="5"/>
    <s v="111410"/>
    <s v="Vaksiner"/>
    <n v="0"/>
    <n v="0"/>
    <n v="0"/>
    <n v="7650"/>
    <n v="0"/>
    <x v="33"/>
    <s v="920"/>
    <s v="Ås kommune"/>
    <x v="1"/>
  </r>
  <r>
    <x v="5"/>
    <s v="111500"/>
    <s v="Matvarer"/>
    <n v="0"/>
    <n v="0"/>
    <n v="0"/>
    <n v="1040"/>
    <n v="0"/>
    <x v="30"/>
    <s v="950"/>
    <s v="Ås kommune"/>
    <x v="1"/>
  </r>
  <r>
    <x v="5"/>
    <s v="111500"/>
    <s v="Matvarer"/>
    <n v="0"/>
    <n v="0"/>
    <n v="229.7"/>
    <n v="0"/>
    <n v="0"/>
    <x v="31"/>
    <s v="940"/>
    <s v="Ås kommune"/>
    <x v="1"/>
  </r>
  <r>
    <x v="5"/>
    <s v="111500"/>
    <s v="Matvarer"/>
    <n v="0"/>
    <n v="0"/>
    <n v="1592.72"/>
    <n v="35190"/>
    <n v="9793.24"/>
    <x v="33"/>
    <s v="920"/>
    <s v="Ås kommune"/>
    <x v="1"/>
  </r>
  <r>
    <x v="5"/>
    <s v="111500"/>
    <s v="Matvarer"/>
    <n v="0"/>
    <n v="0"/>
    <n v="5986"/>
    <n v="0"/>
    <n v="5905"/>
    <x v="32"/>
    <s v="900"/>
    <s v="Ås kommune"/>
    <x v="1"/>
  </r>
  <r>
    <x v="5"/>
    <s v="111500"/>
    <s v="Matvarer"/>
    <n v="0"/>
    <n v="0"/>
    <n v="23930"/>
    <n v="29590"/>
    <n v="17179.32"/>
    <x v="28"/>
    <s v="930"/>
    <s v="Ås kommune"/>
    <x v="1"/>
  </r>
  <r>
    <x v="5"/>
    <s v="111500"/>
    <s v="Matvarer"/>
    <n v="0"/>
    <n v="0"/>
    <n v="110021.84"/>
    <n v="64755"/>
    <n v="179602.55"/>
    <x v="29"/>
    <s v="910"/>
    <s v="Ås kommune"/>
    <x v="1"/>
  </r>
  <r>
    <x v="5"/>
    <s v="111510"/>
    <s v="Bevertning ved møter/utvalg"/>
    <n v="0"/>
    <n v="0"/>
    <n v="1872"/>
    <n v="20400"/>
    <n v="12074.49"/>
    <x v="28"/>
    <s v="930"/>
    <s v="Ås kommune"/>
    <x v="1"/>
  </r>
  <r>
    <x v="5"/>
    <s v="111510"/>
    <s v="Bevertning ved møter/utvalg"/>
    <n v="0"/>
    <n v="0"/>
    <n v="9406.01"/>
    <n v="20808"/>
    <n v="13300.25"/>
    <x v="31"/>
    <s v="940"/>
    <s v="Ås kommune"/>
    <x v="1"/>
  </r>
  <r>
    <x v="5"/>
    <s v="111510"/>
    <s v="Bevertning ved møter/utvalg"/>
    <n v="0"/>
    <n v="0"/>
    <n v="10639"/>
    <n v="0"/>
    <n v="17242.490000000002"/>
    <x v="33"/>
    <s v="920"/>
    <s v="Ås kommune"/>
    <x v="1"/>
  </r>
  <r>
    <x v="5"/>
    <s v="111510"/>
    <s v="Bevertning ved møter/utvalg"/>
    <n v="0"/>
    <n v="0"/>
    <n v="15297.21"/>
    <n v="41616"/>
    <n v="22441.25"/>
    <x v="30"/>
    <s v="950"/>
    <s v="Ås kommune"/>
    <x v="1"/>
  </r>
  <r>
    <x v="5"/>
    <s v="111510"/>
    <s v="Bevertning ved møter/utvalg"/>
    <n v="0"/>
    <n v="0"/>
    <n v="164673.63"/>
    <n v="54627"/>
    <n v="54663.37"/>
    <x v="29"/>
    <s v="910"/>
    <s v="Ås kommune"/>
    <x v="1"/>
  </r>
  <r>
    <x v="5"/>
    <s v="111510"/>
    <s v="Bevertning ved møter/utvalg"/>
    <n v="20000"/>
    <n v="0"/>
    <n v="27379.59"/>
    <n v="7305"/>
    <n v="1026.4000000000001"/>
    <x v="32"/>
    <s v="900"/>
    <s v="Ås kommune"/>
    <x v="1"/>
  </r>
  <r>
    <x v="5"/>
    <s v="111520"/>
    <s v="Bevertning ved kurs/opplæring"/>
    <n v="0"/>
    <n v="0"/>
    <n v="0"/>
    <n v="2550"/>
    <n v="4369.5"/>
    <x v="28"/>
    <s v="930"/>
    <s v="Ås kommune"/>
    <x v="1"/>
  </r>
  <r>
    <x v="5"/>
    <s v="111520"/>
    <s v="Bevertning ved kurs/opplæring"/>
    <n v="0"/>
    <n v="0"/>
    <n v="0"/>
    <n v="10404"/>
    <n v="0"/>
    <x v="30"/>
    <s v="950"/>
    <s v="Ås kommune"/>
    <x v="1"/>
  </r>
  <r>
    <x v="5"/>
    <s v="111520"/>
    <s v="Bevertning ved kurs/opplæring"/>
    <n v="0"/>
    <n v="0"/>
    <n v="1212.04"/>
    <n v="0"/>
    <n v="1457.5"/>
    <x v="33"/>
    <s v="920"/>
    <s v="Ås kommune"/>
    <x v="1"/>
  </r>
  <r>
    <x v="5"/>
    <s v="111520"/>
    <s v="Bevertning ved kurs/opplæring"/>
    <n v="0"/>
    <n v="0"/>
    <n v="1980"/>
    <n v="0"/>
    <n v="0"/>
    <x v="31"/>
    <s v="940"/>
    <s v="Ås kommune"/>
    <x v="1"/>
  </r>
  <r>
    <x v="5"/>
    <s v="111520"/>
    <s v="Bevertning ved kurs/opplæring"/>
    <n v="0"/>
    <n v="0"/>
    <n v="22645"/>
    <n v="0"/>
    <n v="430"/>
    <x v="32"/>
    <s v="900"/>
    <s v="Ås kommune"/>
    <x v="1"/>
  </r>
  <r>
    <x v="5"/>
    <s v="111520"/>
    <s v="Bevertning ved kurs/opplæring"/>
    <n v="0"/>
    <n v="0"/>
    <n v="53788.49"/>
    <n v="1561"/>
    <n v="65554.740000000005"/>
    <x v="29"/>
    <s v="910"/>
    <s v="Ås kommune"/>
    <x v="1"/>
  </r>
  <r>
    <x v="5"/>
    <s v="111530"/>
    <s v="Kioskvarer"/>
    <n v="0"/>
    <n v="0"/>
    <n v="111644.49"/>
    <n v="60000"/>
    <n v="128588.74"/>
    <x v="29"/>
    <s v="910"/>
    <s v="Ås kommune"/>
    <x v="1"/>
  </r>
  <r>
    <x v="5"/>
    <s v="112000"/>
    <s v="Rengjøringsmateriell"/>
    <n v="0"/>
    <n v="0"/>
    <n v="3492.88"/>
    <n v="0"/>
    <n v="14612.71"/>
    <x v="33"/>
    <s v="920"/>
    <s v="Ås kommune"/>
    <x v="1"/>
  </r>
  <r>
    <x v="5"/>
    <s v="112010"/>
    <s v="Kjemikalier, papir, hygieniske artikler"/>
    <n v="0"/>
    <n v="0"/>
    <n v="175081.58"/>
    <n v="227540"/>
    <n v="205524.08"/>
    <x v="33"/>
    <s v="920"/>
    <s v="Ås kommune"/>
    <x v="1"/>
  </r>
  <r>
    <x v="5"/>
    <s v="112020"/>
    <s v="Diverse utgiftsdekning"/>
    <n v="0"/>
    <n v="0"/>
    <n v="0"/>
    <n v="0"/>
    <n v="325"/>
    <x v="30"/>
    <s v="950"/>
    <s v="Ås kommune"/>
    <x v="1"/>
  </r>
  <r>
    <x v="5"/>
    <s v="112020"/>
    <s v="Diverse utgiftsdekning"/>
    <n v="0"/>
    <n v="0"/>
    <n v="12781.3"/>
    <n v="5348"/>
    <n v="6850.24"/>
    <x v="31"/>
    <s v="940"/>
    <s v="Ås kommune"/>
    <x v="1"/>
  </r>
  <r>
    <x v="5"/>
    <s v="112020"/>
    <s v="Diverse utgiftsdekning"/>
    <n v="0"/>
    <n v="0"/>
    <n v="13368"/>
    <n v="40000"/>
    <n v="390018.74"/>
    <x v="28"/>
    <s v="930"/>
    <s v="Ås kommune"/>
    <x v="1"/>
  </r>
  <r>
    <x v="5"/>
    <s v="112020"/>
    <s v="Diverse utgiftsdekning"/>
    <n v="0"/>
    <n v="0"/>
    <n v="181142.97"/>
    <n v="471279"/>
    <n v="490139.28"/>
    <x v="29"/>
    <s v="910"/>
    <s v="Ås kommune"/>
    <x v="1"/>
  </r>
  <r>
    <x v="5"/>
    <s v="112020"/>
    <s v="Diverse utgiftsdekning"/>
    <n v="0"/>
    <n v="0"/>
    <n v="197282.93"/>
    <n v="242000"/>
    <n v="150810.92000000001"/>
    <x v="33"/>
    <s v="920"/>
    <s v="Ås kommune"/>
    <x v="1"/>
  </r>
  <r>
    <x v="5"/>
    <s v="112020"/>
    <s v="Diverse utgiftsdekning"/>
    <n v="2718"/>
    <n v="0"/>
    <n v="350566.59"/>
    <n v="83142"/>
    <n v="481185.59"/>
    <x v="32"/>
    <s v="900"/>
    <s v="Ås kommune"/>
    <x v="1"/>
  </r>
  <r>
    <x v="5"/>
    <s v="112030"/>
    <s v="Arbeidstøy"/>
    <n v="0"/>
    <n v="0"/>
    <n v="0"/>
    <n v="3060"/>
    <n v="7223.2"/>
    <x v="28"/>
    <s v="930"/>
    <s v="Ås kommune"/>
    <x v="1"/>
  </r>
  <r>
    <x v="5"/>
    <s v="112030"/>
    <s v="Arbeidstøy"/>
    <n v="0"/>
    <n v="0"/>
    <n v="105951.63"/>
    <n v="118060"/>
    <n v="127906.45"/>
    <x v="33"/>
    <s v="920"/>
    <s v="Ås kommune"/>
    <x v="1"/>
  </r>
  <r>
    <x v="5"/>
    <s v="112040"/>
    <s v="Velferdstiltak/gaver ansatte"/>
    <n v="0"/>
    <n v="0"/>
    <n v="494.9"/>
    <n v="0"/>
    <n v="8249.69"/>
    <x v="32"/>
    <s v="900"/>
    <s v="Ås kommune"/>
    <x v="1"/>
  </r>
  <r>
    <x v="5"/>
    <s v="112040"/>
    <s v="Velferdstiltak/gaver ansatte"/>
    <n v="0"/>
    <n v="0"/>
    <n v="500"/>
    <n v="3121"/>
    <n v="1650"/>
    <x v="30"/>
    <s v="950"/>
    <s v="Ås kommune"/>
    <x v="1"/>
  </r>
  <r>
    <x v="5"/>
    <s v="112040"/>
    <s v="Velferdstiltak/gaver ansatte"/>
    <n v="0"/>
    <n v="0"/>
    <n v="5172.8"/>
    <n v="18100"/>
    <n v="8070.6"/>
    <x v="29"/>
    <s v="910"/>
    <s v="Ås kommune"/>
    <x v="1"/>
  </r>
  <r>
    <x v="5"/>
    <s v="112040"/>
    <s v="Velferdstiltak/gaver ansatte"/>
    <n v="0"/>
    <n v="0"/>
    <n v="13923.34"/>
    <n v="5202"/>
    <n v="0"/>
    <x v="31"/>
    <s v="940"/>
    <s v="Ås kommune"/>
    <x v="1"/>
  </r>
  <r>
    <x v="5"/>
    <s v="112040"/>
    <s v="Velferdstiltak/gaver ansatte"/>
    <n v="0"/>
    <n v="0"/>
    <n v="20600"/>
    <n v="10406"/>
    <n v="1200"/>
    <x v="28"/>
    <s v="930"/>
    <s v="Ås kommune"/>
    <x v="1"/>
  </r>
  <r>
    <x v="5"/>
    <s v="112040"/>
    <s v="Velferdstiltak/gaver ansatte"/>
    <n v="0"/>
    <n v="0"/>
    <n v="111039.42"/>
    <n v="75750"/>
    <n v="119656.43"/>
    <x v="33"/>
    <s v="920"/>
    <s v="Ås kommune"/>
    <x v="1"/>
  </r>
  <r>
    <x v="5"/>
    <s v="112050"/>
    <s v="Velferdstiltak brukere"/>
    <n v="0"/>
    <n v="0"/>
    <n v="2536.02"/>
    <n v="0"/>
    <n v="0"/>
    <x v="29"/>
    <s v="910"/>
    <s v="Ås kommune"/>
    <x v="1"/>
  </r>
  <r>
    <x v="5"/>
    <s v="112060"/>
    <s v="Annet forbruksmateriell"/>
    <n v="0"/>
    <n v="0"/>
    <n v="0"/>
    <n v="0"/>
    <n v="435.2"/>
    <x v="28"/>
    <s v="930"/>
    <s v="Ås kommune"/>
    <x v="1"/>
  </r>
  <r>
    <x v="5"/>
    <s v="112060"/>
    <s v="Annet forbruksmateriell"/>
    <n v="0"/>
    <n v="0"/>
    <n v="0"/>
    <n v="2081"/>
    <n v="0"/>
    <x v="30"/>
    <s v="950"/>
    <s v="Ås kommune"/>
    <x v="1"/>
  </r>
  <r>
    <x v="5"/>
    <s v="112060"/>
    <s v="Annet forbruksmateriell"/>
    <n v="0"/>
    <n v="0"/>
    <n v="71.92"/>
    <n v="10404"/>
    <n v="2037.6"/>
    <x v="31"/>
    <s v="940"/>
    <s v="Ås kommune"/>
    <x v="1"/>
  </r>
  <r>
    <x v="5"/>
    <s v="112060"/>
    <s v="Annet forbruksmateriell"/>
    <n v="0"/>
    <n v="0"/>
    <n v="239.76"/>
    <n v="0"/>
    <n v="0"/>
    <x v="33"/>
    <s v="920"/>
    <s v="Ås kommune"/>
    <x v="1"/>
  </r>
  <r>
    <x v="5"/>
    <s v="112060"/>
    <s v="Annet forbruksmateriell"/>
    <n v="0"/>
    <n v="0"/>
    <n v="28156.42"/>
    <n v="12934"/>
    <n v="38737.97"/>
    <x v="29"/>
    <s v="910"/>
    <s v="Ås kommune"/>
    <x v="1"/>
  </r>
  <r>
    <x v="5"/>
    <s v="112060"/>
    <s v="Annet forbruksmateriell"/>
    <n v="10000"/>
    <n v="0"/>
    <n v="3983"/>
    <n v="0"/>
    <n v="0"/>
    <x v="32"/>
    <s v="900"/>
    <s v="Ås kommune"/>
    <x v="1"/>
  </r>
  <r>
    <x v="5"/>
    <s v="112070"/>
    <s v="Materiell til vedlikehold av maskiner, utstyr og i"/>
    <n v="0"/>
    <n v="0"/>
    <n v="4157"/>
    <n v="0"/>
    <n v="0"/>
    <x v="31"/>
    <s v="940"/>
    <s v="Ås kommune"/>
    <x v="1"/>
  </r>
  <r>
    <x v="5"/>
    <s v="112070"/>
    <s v="Materiell til vedlikehold av maskiner, utstyr og i"/>
    <n v="0"/>
    <n v="0"/>
    <n v="35124.75"/>
    <n v="75000"/>
    <n v="24036.57"/>
    <x v="33"/>
    <s v="920"/>
    <s v="Ås kommune"/>
    <x v="1"/>
  </r>
  <r>
    <x v="5"/>
    <s v="113000"/>
    <s v="Portoutgifter"/>
    <n v="0"/>
    <n v="0"/>
    <n v="0"/>
    <n v="300"/>
    <n v="0"/>
    <x v="31"/>
    <s v="940"/>
    <s v="Ås kommune"/>
    <x v="1"/>
  </r>
  <r>
    <x v="5"/>
    <s v="113000"/>
    <s v="Portoutgifter"/>
    <n v="0"/>
    <n v="0"/>
    <n v="96"/>
    <n v="1040"/>
    <n v="520.6"/>
    <x v="30"/>
    <s v="950"/>
    <s v="Ås kommune"/>
    <x v="1"/>
  </r>
  <r>
    <x v="5"/>
    <s v="113000"/>
    <s v="Portoutgifter"/>
    <n v="0"/>
    <n v="0"/>
    <n v="1166.1500000000001"/>
    <n v="4101"/>
    <n v="2697.4"/>
    <x v="29"/>
    <s v="910"/>
    <s v="Ås kommune"/>
    <x v="1"/>
  </r>
  <r>
    <x v="5"/>
    <s v="113010"/>
    <s v="Telefonutgifter"/>
    <n v="0"/>
    <n v="0"/>
    <n v="448.39"/>
    <n v="2081"/>
    <n v="484.07"/>
    <x v="30"/>
    <s v="950"/>
    <s v="Ås kommune"/>
    <x v="1"/>
  </r>
  <r>
    <x v="5"/>
    <s v="113010"/>
    <s v="Telefonutgifter"/>
    <n v="0"/>
    <n v="0"/>
    <n v="4089.45"/>
    <n v="6937"/>
    <n v="3135.9"/>
    <x v="31"/>
    <s v="940"/>
    <s v="Ås kommune"/>
    <x v="1"/>
  </r>
  <r>
    <x v="5"/>
    <s v="113010"/>
    <s v="Telefonutgifter"/>
    <n v="0"/>
    <n v="0"/>
    <n v="8829.3799999999992"/>
    <n v="0"/>
    <n v="7995.67"/>
    <x v="32"/>
    <s v="900"/>
    <s v="Ås kommune"/>
    <x v="1"/>
  </r>
  <r>
    <x v="5"/>
    <s v="113010"/>
    <s v="Telefonutgifter"/>
    <n v="0"/>
    <n v="0"/>
    <n v="14537.17"/>
    <n v="16994"/>
    <n v="15469.18"/>
    <x v="28"/>
    <s v="930"/>
    <s v="Ås kommune"/>
    <x v="1"/>
  </r>
  <r>
    <x v="5"/>
    <s v="113010"/>
    <s v="Telefonutgifter"/>
    <n v="0"/>
    <n v="0"/>
    <n v="55344.41"/>
    <n v="119447"/>
    <n v="61668.5"/>
    <x v="29"/>
    <s v="910"/>
    <s v="Ås kommune"/>
    <x v="1"/>
  </r>
  <r>
    <x v="5"/>
    <s v="113010"/>
    <s v="Telefonutgifter"/>
    <n v="56000"/>
    <n v="0"/>
    <n v="95850.71"/>
    <n v="229260"/>
    <n v="76360.69"/>
    <x v="33"/>
    <s v="920"/>
    <s v="Ås kommune"/>
    <x v="1"/>
  </r>
  <r>
    <x v="5"/>
    <s v="113020"/>
    <s v="Post og bankgebyrer"/>
    <n v="0"/>
    <n v="0"/>
    <n v="0"/>
    <n v="0"/>
    <n v="65.92"/>
    <x v="30"/>
    <s v="950"/>
    <s v="Ås kommune"/>
    <x v="1"/>
  </r>
  <r>
    <x v="5"/>
    <s v="113020"/>
    <s v="Post og bankgebyrer"/>
    <n v="0"/>
    <n v="0"/>
    <n v="81"/>
    <n v="0"/>
    <n v="0"/>
    <x v="31"/>
    <s v="940"/>
    <s v="Ås kommune"/>
    <x v="1"/>
  </r>
  <r>
    <x v="5"/>
    <s v="113020"/>
    <s v="Post og bankgebyrer"/>
    <n v="0"/>
    <n v="0"/>
    <n v="2605.9"/>
    <n v="18041"/>
    <n v="3597.08"/>
    <x v="29"/>
    <s v="910"/>
    <s v="Ås kommune"/>
    <x v="1"/>
  </r>
  <r>
    <x v="5"/>
    <s v="113030"/>
    <s v="Linje- og sambandsutgifter"/>
    <n v="0"/>
    <n v="0"/>
    <n v="10579.61"/>
    <n v="3168"/>
    <n v="11142.69"/>
    <x v="29"/>
    <s v="910"/>
    <s v="Ås kommune"/>
    <x v="1"/>
  </r>
  <r>
    <x v="5"/>
    <s v="113030"/>
    <s v="Linje- og sambandsutgifter"/>
    <n v="0"/>
    <n v="0"/>
    <n v="18524.509999999998"/>
    <n v="15000"/>
    <n v="42634.84"/>
    <x v="33"/>
    <s v="920"/>
    <s v="Ås kommune"/>
    <x v="1"/>
  </r>
  <r>
    <x v="5"/>
    <s v="114000"/>
    <s v="Stillingsannonser"/>
    <n v="0"/>
    <n v="0"/>
    <n v="13000"/>
    <n v="0"/>
    <n v="0"/>
    <x v="32"/>
    <s v="900"/>
    <s v="Ås kommune"/>
    <x v="1"/>
  </r>
  <r>
    <x v="5"/>
    <s v="114000"/>
    <s v="Stillingsannonser"/>
    <n v="0"/>
    <n v="0"/>
    <n v="21750"/>
    <n v="55141"/>
    <n v="13130"/>
    <x v="28"/>
    <s v="930"/>
    <s v="Ås kommune"/>
    <x v="1"/>
  </r>
  <r>
    <x v="5"/>
    <s v="114000"/>
    <s v="Stillingsannonser"/>
    <n v="0"/>
    <n v="0"/>
    <n v="37800"/>
    <n v="38560"/>
    <n v="76459.16"/>
    <x v="33"/>
    <s v="920"/>
    <s v="Ås kommune"/>
    <x v="1"/>
  </r>
  <r>
    <x v="5"/>
    <s v="114000"/>
    <s v="Stillingsannonser"/>
    <n v="0"/>
    <n v="0"/>
    <n v="47400.4"/>
    <n v="8000"/>
    <n v="11291.69"/>
    <x v="29"/>
    <s v="910"/>
    <s v="Ås kommune"/>
    <x v="1"/>
  </r>
  <r>
    <x v="5"/>
    <s v="114010"/>
    <s v="Annonser"/>
    <n v="0"/>
    <n v="0"/>
    <n v="0"/>
    <n v="20808"/>
    <n v="0"/>
    <x v="30"/>
    <s v="950"/>
    <s v="Ås kommune"/>
    <x v="1"/>
  </r>
  <r>
    <x v="5"/>
    <s v="114010"/>
    <s v="Annonser"/>
    <n v="0"/>
    <n v="0"/>
    <n v="8125"/>
    <n v="0"/>
    <n v="0"/>
    <x v="31"/>
    <s v="940"/>
    <s v="Ås kommune"/>
    <x v="1"/>
  </r>
  <r>
    <x v="5"/>
    <s v="114010"/>
    <s v="Annonser"/>
    <n v="0"/>
    <n v="0"/>
    <n v="13399.47"/>
    <n v="20400"/>
    <n v="25826.05"/>
    <x v="28"/>
    <s v="930"/>
    <s v="Ås kommune"/>
    <x v="1"/>
  </r>
  <r>
    <x v="5"/>
    <s v="114010"/>
    <s v="Annonser"/>
    <n v="0"/>
    <n v="0"/>
    <n v="46604.63"/>
    <n v="24325"/>
    <n v="231329.07"/>
    <x v="29"/>
    <s v="910"/>
    <s v="Ås kommune"/>
    <x v="1"/>
  </r>
  <r>
    <x v="5"/>
    <s v="114010"/>
    <s v="Annonser"/>
    <n v="30000"/>
    <n v="0"/>
    <n v="59410"/>
    <n v="4245"/>
    <n v="0"/>
    <x v="32"/>
    <s v="900"/>
    <s v="Ås kommune"/>
    <x v="1"/>
  </r>
  <r>
    <x v="5"/>
    <s v="114020"/>
    <s v="Formidling av informasjon"/>
    <n v="0"/>
    <n v="0"/>
    <n v="8986.75"/>
    <n v="5000"/>
    <n v="228"/>
    <x v="31"/>
    <s v="940"/>
    <s v="Ås kommune"/>
    <x v="1"/>
  </r>
  <r>
    <x v="5"/>
    <s v="114020"/>
    <s v="Formidling av informasjon"/>
    <n v="0"/>
    <n v="0"/>
    <n v="37307.199999999997"/>
    <n v="156060"/>
    <n v="67545.399999999994"/>
    <x v="30"/>
    <s v="950"/>
    <s v="Ås kommune"/>
    <x v="1"/>
  </r>
  <r>
    <x v="5"/>
    <s v="114020"/>
    <s v="Formidling av informasjon"/>
    <n v="0"/>
    <n v="0"/>
    <n v="37986.82"/>
    <n v="17240"/>
    <n v="30380.13"/>
    <x v="29"/>
    <s v="910"/>
    <s v="Ås kommune"/>
    <x v="1"/>
  </r>
  <r>
    <x v="5"/>
    <s v="114030"/>
    <s v="Trykking/kopiering"/>
    <n v="0"/>
    <n v="0"/>
    <n v="0"/>
    <n v="0"/>
    <n v="14397.68"/>
    <x v="28"/>
    <s v="930"/>
    <s v="Ås kommune"/>
    <x v="1"/>
  </r>
  <r>
    <x v="5"/>
    <s v="114030"/>
    <s v="Trykking/kopiering"/>
    <n v="0"/>
    <n v="0"/>
    <n v="0"/>
    <n v="20808"/>
    <n v="0"/>
    <x v="30"/>
    <s v="950"/>
    <s v="Ås kommune"/>
    <x v="1"/>
  </r>
  <r>
    <x v="5"/>
    <s v="114030"/>
    <s v="Trykking/kopiering"/>
    <n v="0"/>
    <n v="0"/>
    <n v="3797.04"/>
    <n v="5000"/>
    <n v="10203.299999999999"/>
    <x v="29"/>
    <s v="910"/>
    <s v="Ås kommune"/>
    <x v="1"/>
  </r>
  <r>
    <x v="5"/>
    <s v="114030"/>
    <s v="Trykking/kopiering"/>
    <n v="10000"/>
    <n v="0"/>
    <n v="81900.34"/>
    <n v="0"/>
    <n v="15415"/>
    <x v="32"/>
    <s v="900"/>
    <s v="Ås kommune"/>
    <x v="1"/>
  </r>
  <r>
    <x v="5"/>
    <s v="114040"/>
    <s v="Gaver ved representasjon"/>
    <n v="0"/>
    <n v="0"/>
    <n v="12515.3"/>
    <n v="10123"/>
    <n v="2837.09"/>
    <x v="29"/>
    <s v="910"/>
    <s v="Ås kommune"/>
    <x v="1"/>
  </r>
  <r>
    <x v="5"/>
    <s v="115000"/>
    <s v="Kurs og opplæring"/>
    <n v="-6621"/>
    <n v="0"/>
    <n v="4320"/>
    <n v="57199"/>
    <n v="12130"/>
    <x v="32"/>
    <s v="900"/>
    <s v="Ås kommune"/>
    <x v="1"/>
  </r>
  <r>
    <x v="5"/>
    <s v="115000"/>
    <s v="Kurs og opplæring"/>
    <n v="0"/>
    <n v="0"/>
    <n v="7220"/>
    <n v="20870"/>
    <n v="15150"/>
    <x v="31"/>
    <s v="940"/>
    <s v="Ås kommune"/>
    <x v="1"/>
  </r>
  <r>
    <x v="5"/>
    <s v="115000"/>
    <s v="Kurs og opplæring"/>
    <n v="0"/>
    <n v="0"/>
    <n v="9095"/>
    <n v="52020"/>
    <n v="9853.9500000000007"/>
    <x v="30"/>
    <s v="950"/>
    <s v="Ås kommune"/>
    <x v="1"/>
  </r>
  <r>
    <x v="5"/>
    <s v="115000"/>
    <s v="Kurs og opplæring"/>
    <n v="0"/>
    <n v="0"/>
    <n v="81689.81"/>
    <n v="131629"/>
    <n v="97536"/>
    <x v="28"/>
    <s v="930"/>
    <s v="Ås kommune"/>
    <x v="1"/>
  </r>
  <r>
    <x v="5"/>
    <s v="115000"/>
    <s v="Kurs og opplæring"/>
    <n v="0"/>
    <n v="0"/>
    <n v="104921"/>
    <n v="86486"/>
    <n v="44618"/>
    <x v="29"/>
    <s v="910"/>
    <s v="Ås kommune"/>
    <x v="1"/>
  </r>
  <r>
    <x v="5"/>
    <s v="115000"/>
    <s v="Kurs og opplæring"/>
    <n v="135000"/>
    <n v="0"/>
    <n v="287051.65000000002"/>
    <n v="211220"/>
    <n v="393252.1"/>
    <x v="33"/>
    <s v="920"/>
    <s v="Ås kommune"/>
    <x v="1"/>
  </r>
  <r>
    <x v="5"/>
    <s v="115010"/>
    <s v="Oppholdsutgifter kurs"/>
    <n v="-3500"/>
    <n v="0"/>
    <n v="9193.66"/>
    <n v="15000"/>
    <n v="0"/>
    <x v="32"/>
    <s v="900"/>
    <s v="Ås kommune"/>
    <x v="1"/>
  </r>
  <r>
    <x v="5"/>
    <s v="115010"/>
    <s v="Oppholdsutgifter kurs"/>
    <n v="0"/>
    <n v="0"/>
    <n v="0"/>
    <n v="-9799"/>
    <n v="16250"/>
    <x v="28"/>
    <s v="930"/>
    <s v="Ås kommune"/>
    <x v="1"/>
  </r>
  <r>
    <x v="5"/>
    <s v="115010"/>
    <s v="Oppholdsutgifter kurs"/>
    <n v="0"/>
    <n v="0"/>
    <n v="0"/>
    <n v="0"/>
    <n v="7013.04"/>
    <x v="33"/>
    <s v="920"/>
    <s v="Ås kommune"/>
    <x v="1"/>
  </r>
  <r>
    <x v="5"/>
    <s v="115010"/>
    <s v="Oppholdsutgifter kurs"/>
    <n v="0"/>
    <n v="0"/>
    <n v="0"/>
    <n v="10000"/>
    <n v="8075.29"/>
    <x v="31"/>
    <s v="940"/>
    <s v="Ås kommune"/>
    <x v="1"/>
  </r>
  <r>
    <x v="5"/>
    <s v="115010"/>
    <s v="Oppholdsutgifter kurs"/>
    <n v="0"/>
    <n v="0"/>
    <n v="104115.69"/>
    <n v="0"/>
    <n v="314567.46000000002"/>
    <x v="29"/>
    <s v="910"/>
    <s v="Ås kommune"/>
    <x v="1"/>
  </r>
  <r>
    <x v="5"/>
    <s v="115011"/>
    <s v="Oppholdsutgifter kurs, via lønn-AL"/>
    <n v="0"/>
    <n v="0"/>
    <n v="3229.07"/>
    <n v="0"/>
    <n v="0"/>
    <x v="33"/>
    <s v="920"/>
    <s v="Ås kommune"/>
    <x v="1"/>
  </r>
  <r>
    <x v="5"/>
    <s v="115020"/>
    <s v="Utgifter til kursholder/foreleser"/>
    <n v="0"/>
    <n v="0"/>
    <n v="0"/>
    <n v="0"/>
    <n v="40100"/>
    <x v="29"/>
    <s v="910"/>
    <s v="Ås kommune"/>
    <x v="1"/>
  </r>
  <r>
    <x v="5"/>
    <s v="115020"/>
    <s v="Utgifter til kursholder/foreleser"/>
    <n v="0"/>
    <n v="0"/>
    <n v="0"/>
    <n v="10404"/>
    <n v="0"/>
    <x v="30"/>
    <s v="950"/>
    <s v="Ås kommune"/>
    <x v="1"/>
  </r>
  <r>
    <x v="5"/>
    <s v="115020"/>
    <s v="Utgifter til kursholder/foreleser"/>
    <n v="0"/>
    <n v="0"/>
    <n v="16290"/>
    <n v="0"/>
    <n v="0"/>
    <x v="32"/>
    <s v="900"/>
    <s v="Ås kommune"/>
    <x v="1"/>
  </r>
  <r>
    <x v="5"/>
    <s v="115030"/>
    <s v="Kompetanseutviklingstiltak"/>
    <n v="0"/>
    <n v="0"/>
    <n v="2900"/>
    <n v="25000"/>
    <n v="0"/>
    <x v="29"/>
    <s v="910"/>
    <s v="Ås kommune"/>
    <x v="1"/>
  </r>
  <r>
    <x v="5"/>
    <s v="115030"/>
    <s v="Kompetanseutviklingstiltak"/>
    <n v="0"/>
    <n v="0"/>
    <n v="27000"/>
    <n v="0"/>
    <n v="0"/>
    <x v="28"/>
    <s v="930"/>
    <s v="Ås kommune"/>
    <x v="1"/>
  </r>
  <r>
    <x v="5"/>
    <s v="116000"/>
    <s v="Kjøregodtgjørelse"/>
    <n v="0"/>
    <n v="0"/>
    <n v="2744"/>
    <n v="10404"/>
    <n v="1895"/>
    <x v="30"/>
    <s v="950"/>
    <s v="Ås kommune"/>
    <x v="1"/>
  </r>
  <r>
    <x v="5"/>
    <s v="116000"/>
    <s v="Kjøregodtgjørelse"/>
    <n v="0"/>
    <n v="0"/>
    <n v="3190.6"/>
    <n v="6936"/>
    <n v="2987.35"/>
    <x v="28"/>
    <s v="930"/>
    <s v="Ås kommune"/>
    <x v="1"/>
  </r>
  <r>
    <x v="5"/>
    <s v="116000"/>
    <s v="Kjøregodtgjørelse"/>
    <n v="0"/>
    <n v="0"/>
    <n v="3342.3"/>
    <n v="2140"/>
    <n v="2114"/>
    <x v="33"/>
    <s v="920"/>
    <s v="Ås kommune"/>
    <x v="1"/>
  </r>
  <r>
    <x v="5"/>
    <s v="116000"/>
    <s v="Kjøregodtgjørelse"/>
    <n v="0"/>
    <n v="0"/>
    <n v="19083.419999999998"/>
    <n v="40400"/>
    <n v="15202.6"/>
    <x v="31"/>
    <s v="940"/>
    <s v="Ås kommune"/>
    <x v="1"/>
  </r>
  <r>
    <x v="5"/>
    <s v="116000"/>
    <s v="Kjøregodtgjørelse"/>
    <n v="0"/>
    <n v="0"/>
    <n v="54203.65"/>
    <n v="24166"/>
    <n v="69911.7"/>
    <x v="29"/>
    <s v="910"/>
    <s v="Ås kommune"/>
    <x v="1"/>
  </r>
  <r>
    <x v="5"/>
    <s v="116000"/>
    <s v="Kjøregodtgjørelse"/>
    <n v="5000"/>
    <n v="0"/>
    <n v="2413.4"/>
    <n v="8223"/>
    <n v="1635.9"/>
    <x v="32"/>
    <s v="900"/>
    <s v="Ås kommune"/>
    <x v="1"/>
  </r>
  <r>
    <x v="5"/>
    <s v="116001"/>
    <s v="Kjøregodtgjørelse skattepl."/>
    <n v="0"/>
    <n v="0"/>
    <n v="493.62"/>
    <n v="0"/>
    <n v="284.08"/>
    <x v="30"/>
    <s v="950"/>
    <s v="Ås kommune"/>
    <x v="1"/>
  </r>
  <r>
    <x v="5"/>
    <s v="116001"/>
    <s v="Kjøregodtgjørelse skattepl."/>
    <n v="0"/>
    <n v="0"/>
    <n v="658.95"/>
    <n v="0"/>
    <n v="247.72"/>
    <x v="32"/>
    <s v="900"/>
    <s v="Ås kommune"/>
    <x v="1"/>
  </r>
  <r>
    <x v="5"/>
    <s v="116001"/>
    <s v="Kjøregodtgjørelse skattepl."/>
    <n v="0"/>
    <n v="0"/>
    <n v="850.06"/>
    <n v="0"/>
    <n v="333.35"/>
    <x v="33"/>
    <s v="920"/>
    <s v="Ås kommune"/>
    <x v="1"/>
  </r>
  <r>
    <x v="5"/>
    <s v="116001"/>
    <s v="Kjøregodtgjørelse skattepl."/>
    <n v="0"/>
    <n v="0"/>
    <n v="2410.35"/>
    <n v="0"/>
    <n v="381.51"/>
    <x v="28"/>
    <s v="930"/>
    <s v="Ås kommune"/>
    <x v="1"/>
  </r>
  <r>
    <x v="5"/>
    <s v="116001"/>
    <s v="Kjøregodtgjørelse skattepl."/>
    <n v="0"/>
    <n v="0"/>
    <n v="2870.5"/>
    <n v="0"/>
    <n v="2302.12"/>
    <x v="31"/>
    <s v="940"/>
    <s v="Ås kommune"/>
    <x v="1"/>
  </r>
  <r>
    <x v="5"/>
    <s v="116001"/>
    <s v="Kjøregodtgjørelse skattepl."/>
    <n v="0"/>
    <n v="0"/>
    <n v="13008.12"/>
    <n v="0"/>
    <n v="9155.59"/>
    <x v="29"/>
    <s v="910"/>
    <s v="Ås kommune"/>
    <x v="1"/>
  </r>
  <r>
    <x v="5"/>
    <s v="116010"/>
    <s v="Diettgodtgjørelse"/>
    <n v="0"/>
    <n v="0"/>
    <n v="0"/>
    <n v="0"/>
    <n v="200"/>
    <x v="31"/>
    <s v="940"/>
    <s v="Ås kommune"/>
    <x v="1"/>
  </r>
  <r>
    <x v="5"/>
    <s v="116010"/>
    <s v="Diettgodtgjørelse"/>
    <n v="0"/>
    <n v="0"/>
    <n v="0"/>
    <n v="1040"/>
    <n v="0"/>
    <x v="30"/>
    <s v="950"/>
    <s v="Ås kommune"/>
    <x v="1"/>
  </r>
  <r>
    <x v="5"/>
    <s v="116010"/>
    <s v="Diettgodtgjørelse"/>
    <n v="0"/>
    <n v="0"/>
    <n v="2990.4"/>
    <n v="0"/>
    <n v="0"/>
    <x v="33"/>
    <s v="920"/>
    <s v="Ås kommune"/>
    <x v="1"/>
  </r>
  <r>
    <x v="5"/>
    <s v="116011"/>
    <s v="Diett /kostgodtgjørelse (innberettes via lønn) sk.pl.del"/>
    <n v="0"/>
    <n v="0"/>
    <n v="0"/>
    <n v="0"/>
    <n v="315"/>
    <x v="31"/>
    <s v="940"/>
    <s v="Ås kommune"/>
    <x v="1"/>
  </r>
  <r>
    <x v="5"/>
    <s v="116011"/>
    <s v="Diett /kostgodtgjørelse (innberettes via lønn) sk.pl.del"/>
    <n v="0"/>
    <n v="0"/>
    <n v="1093.8"/>
    <n v="0"/>
    <n v="0"/>
    <x v="33"/>
    <s v="920"/>
    <s v="Ås kommune"/>
    <x v="1"/>
  </r>
  <r>
    <x v="5"/>
    <s v="116500"/>
    <s v="Telefongodtgjørelse"/>
    <n v="0"/>
    <n v="0"/>
    <n v="0"/>
    <n v="0"/>
    <n v="4026"/>
    <x v="32"/>
    <s v="900"/>
    <s v="Ås kommune"/>
    <x v="1"/>
  </r>
  <r>
    <x v="5"/>
    <s v="116500"/>
    <s v="Telefongodtgjørelse"/>
    <n v="0"/>
    <n v="0"/>
    <n v="8418"/>
    <n v="0"/>
    <n v="13176"/>
    <x v="29"/>
    <s v="910"/>
    <s v="Ås kommune"/>
    <x v="1"/>
  </r>
  <r>
    <x v="5"/>
    <s v="116500"/>
    <s v="Telefongodtgjørelse"/>
    <n v="0"/>
    <n v="0"/>
    <n v="9882"/>
    <n v="0"/>
    <n v="8784"/>
    <x v="33"/>
    <s v="920"/>
    <s v="Ås kommune"/>
    <x v="1"/>
  </r>
  <r>
    <x v="5"/>
    <s v="116500"/>
    <s v="Telefongodtgjørelse"/>
    <n v="0"/>
    <n v="0"/>
    <n v="12078"/>
    <n v="0"/>
    <n v="13176"/>
    <x v="28"/>
    <s v="930"/>
    <s v="Ås kommune"/>
    <x v="1"/>
  </r>
  <r>
    <x v="5"/>
    <s v="116510"/>
    <s v="Uniformsgodtgjørelse"/>
    <n v="0"/>
    <n v="0"/>
    <n v="1615.7"/>
    <n v="0"/>
    <n v="1116.7"/>
    <x v="29"/>
    <s v="910"/>
    <s v="Ås kommune"/>
    <x v="1"/>
  </r>
  <r>
    <x v="5"/>
    <s v="116550"/>
    <s v="Oppgavepliktig konsulenthonurar"/>
    <n v="0"/>
    <n v="0"/>
    <n v="0"/>
    <n v="945000"/>
    <n v="29619.06"/>
    <x v="31"/>
    <s v="940"/>
    <s v="Ås kommune"/>
    <x v="1"/>
  </r>
  <r>
    <x v="5"/>
    <s v="116550"/>
    <s v="Oppgavepliktig konsulenthonurar"/>
    <n v="0"/>
    <n v="0"/>
    <n v="19350"/>
    <n v="0"/>
    <n v="0"/>
    <x v="29"/>
    <s v="910"/>
    <s v="Ås kommune"/>
    <x v="1"/>
  </r>
  <r>
    <x v="5"/>
    <s v="116599"/>
    <s v="Motkonto godtgjørelser"/>
    <n v="0"/>
    <n v="0"/>
    <n v="-12078"/>
    <n v="0"/>
    <n v="-13176"/>
    <x v="28"/>
    <s v="930"/>
    <s v="Ås kommune"/>
    <x v="1"/>
  </r>
  <r>
    <x v="5"/>
    <s v="116599"/>
    <s v="Motkonto godtgjørelser"/>
    <n v="0"/>
    <n v="0"/>
    <n v="-9882"/>
    <n v="0"/>
    <n v="-8784"/>
    <x v="33"/>
    <s v="920"/>
    <s v="Ås kommune"/>
    <x v="1"/>
  </r>
  <r>
    <x v="5"/>
    <s v="116599"/>
    <s v="Motkonto godtgjørelser"/>
    <n v="0"/>
    <n v="0"/>
    <n v="-8418"/>
    <n v="0"/>
    <n v="-13176"/>
    <x v="29"/>
    <s v="910"/>
    <s v="Ås kommune"/>
    <x v="1"/>
  </r>
  <r>
    <x v="5"/>
    <s v="116599"/>
    <s v="Motkonto godtgjørelser"/>
    <n v="0"/>
    <n v="0"/>
    <n v="0"/>
    <n v="0"/>
    <n v="-4026"/>
    <x v="32"/>
    <s v="900"/>
    <s v="Ås kommune"/>
    <x v="1"/>
  </r>
  <r>
    <x v="5"/>
    <s v="117000"/>
    <s v="Drift og vedlikehold av egne transportmidler"/>
    <n v="0"/>
    <n v="0"/>
    <n v="396"/>
    <n v="2040"/>
    <n v="924"/>
    <x v="28"/>
    <s v="930"/>
    <s v="Ås kommune"/>
    <x v="1"/>
  </r>
  <r>
    <x v="5"/>
    <s v="117000"/>
    <s v="Drift og vedlikehold av egne transportmidler"/>
    <n v="0"/>
    <n v="0"/>
    <n v="9494"/>
    <n v="0"/>
    <n v="1023.2"/>
    <x v="31"/>
    <s v="940"/>
    <s v="Ås kommune"/>
    <x v="1"/>
  </r>
  <r>
    <x v="5"/>
    <s v="117000"/>
    <s v="Drift og vedlikehold av egne transportmidler"/>
    <n v="0"/>
    <n v="0"/>
    <n v="390369.11"/>
    <n v="377800"/>
    <n v="233216.67"/>
    <x v="33"/>
    <s v="920"/>
    <s v="Ås kommune"/>
    <x v="1"/>
  </r>
  <r>
    <x v="5"/>
    <s v="117010"/>
    <s v="Årsavgifter og forsikring for transportmidler"/>
    <n v="0"/>
    <n v="0"/>
    <n v="1250"/>
    <n v="0"/>
    <n v="0"/>
    <x v="29"/>
    <s v="910"/>
    <s v="Ås kommune"/>
    <x v="1"/>
  </r>
  <r>
    <x v="5"/>
    <s v="117010"/>
    <s v="Årsavgifter og forsikring for transportmidler"/>
    <n v="0"/>
    <n v="0"/>
    <n v="9219.7999999999993"/>
    <n v="10000"/>
    <n v="20891.77"/>
    <x v="28"/>
    <s v="930"/>
    <s v="Ås kommune"/>
    <x v="1"/>
  </r>
  <r>
    <x v="5"/>
    <s v="117010"/>
    <s v="Årsavgifter og forsikring for transportmidler"/>
    <n v="0"/>
    <n v="0"/>
    <n v="11990.35"/>
    <n v="10404"/>
    <n v="7506.05"/>
    <x v="31"/>
    <s v="940"/>
    <s v="Ås kommune"/>
    <x v="1"/>
  </r>
  <r>
    <x v="5"/>
    <s v="117010"/>
    <s v="Årsavgifter og forsikring for transportmidler"/>
    <n v="0"/>
    <n v="0"/>
    <n v="358518.01"/>
    <n v="301584"/>
    <n v="406124.79999999999"/>
    <x v="33"/>
    <s v="920"/>
    <s v="Ås kommune"/>
    <x v="1"/>
  </r>
  <r>
    <x v="5"/>
    <s v="117020"/>
    <s v="Drivstoff og rekvisita"/>
    <n v="0"/>
    <n v="0"/>
    <n v="0"/>
    <n v="1062"/>
    <n v="0"/>
    <x v="28"/>
    <s v="930"/>
    <s v="Ås kommune"/>
    <x v="1"/>
  </r>
  <r>
    <x v="5"/>
    <s v="117020"/>
    <s v="Drivstoff og rekvisita"/>
    <n v="0"/>
    <n v="0"/>
    <n v="364"/>
    <n v="0"/>
    <n v="0"/>
    <x v="29"/>
    <s v="910"/>
    <s v="Ås kommune"/>
    <x v="1"/>
  </r>
  <r>
    <x v="5"/>
    <s v="117020"/>
    <s v="Drivstoff og rekvisita"/>
    <n v="0"/>
    <n v="0"/>
    <n v="4836.51"/>
    <n v="5202"/>
    <n v="6135.08"/>
    <x v="31"/>
    <s v="940"/>
    <s v="Ås kommune"/>
    <x v="1"/>
  </r>
  <r>
    <x v="5"/>
    <s v="117020"/>
    <s v="Drivstoff og rekvisita"/>
    <n v="770000"/>
    <n v="0"/>
    <n v="599138.43999999994"/>
    <n v="675553"/>
    <n v="780119.08"/>
    <x v="33"/>
    <s v="920"/>
    <s v="Ås kommune"/>
    <x v="1"/>
  </r>
  <r>
    <x v="5"/>
    <s v="117030"/>
    <s v="Skoleskyss"/>
    <n v="0"/>
    <n v="0"/>
    <n v="0"/>
    <n v="0"/>
    <n v="26190.880000000001"/>
    <x v="29"/>
    <s v="910"/>
    <s v="Ås kommune"/>
    <x v="1"/>
  </r>
  <r>
    <x v="5"/>
    <s v="117040"/>
    <s v="Utlegg i følge bilag til reise"/>
    <n v="0"/>
    <n v="0"/>
    <n v="1342"/>
    <n v="10404"/>
    <n v="5291.15"/>
    <x v="30"/>
    <s v="950"/>
    <s v="Ås kommune"/>
    <x v="1"/>
  </r>
  <r>
    <x v="5"/>
    <s v="117040"/>
    <s v="Utlegg i følge bilag til reise"/>
    <n v="0"/>
    <n v="0"/>
    <n v="3695.53"/>
    <n v="8162"/>
    <n v="7762.58"/>
    <x v="28"/>
    <s v="930"/>
    <s v="Ås kommune"/>
    <x v="1"/>
  </r>
  <r>
    <x v="5"/>
    <s v="117040"/>
    <s v="Utlegg i følge bilag til reise"/>
    <n v="0"/>
    <n v="0"/>
    <n v="8234.85"/>
    <n v="10000"/>
    <n v="14824.63"/>
    <x v="31"/>
    <s v="940"/>
    <s v="Ås kommune"/>
    <x v="1"/>
  </r>
  <r>
    <x v="5"/>
    <s v="117040"/>
    <s v="Utlegg i følge bilag til reise"/>
    <n v="0"/>
    <n v="0"/>
    <n v="16783.2"/>
    <n v="7140"/>
    <n v="19651.669999999998"/>
    <x v="33"/>
    <s v="920"/>
    <s v="Ås kommune"/>
    <x v="1"/>
  </r>
  <r>
    <x v="5"/>
    <s v="117040"/>
    <s v="Utlegg i følge bilag til reise"/>
    <n v="0"/>
    <n v="0"/>
    <n v="154857.22"/>
    <n v="68940"/>
    <n v="295920.05"/>
    <x v="29"/>
    <s v="910"/>
    <s v="Ås kommune"/>
    <x v="1"/>
  </r>
  <r>
    <x v="5"/>
    <s v="117040"/>
    <s v="Utlegg i følge bilag til reise"/>
    <n v="20000"/>
    <n v="0"/>
    <n v="29174.27"/>
    <n v="10000"/>
    <n v="19096.2"/>
    <x v="32"/>
    <s v="900"/>
    <s v="Ås kommune"/>
    <x v="1"/>
  </r>
  <r>
    <x v="5"/>
    <s v="117050"/>
    <s v="Elevekskursjoner"/>
    <n v="0"/>
    <n v="0"/>
    <n v="0"/>
    <n v="0"/>
    <n v="8145.92"/>
    <x v="29"/>
    <s v="910"/>
    <s v="Ås kommune"/>
    <x v="1"/>
  </r>
  <r>
    <x v="5"/>
    <s v="117090"/>
    <s v="Andre transportutgifter"/>
    <n v="0"/>
    <n v="0"/>
    <n v="0"/>
    <n v="0"/>
    <n v="66.400000000000006"/>
    <x v="31"/>
    <s v="940"/>
    <s v="Ås kommune"/>
    <x v="1"/>
  </r>
  <r>
    <x v="5"/>
    <s v="117090"/>
    <s v="Andre transportutgifter"/>
    <n v="0"/>
    <n v="0"/>
    <n v="7854.46"/>
    <n v="30020"/>
    <n v="10521.92"/>
    <x v="33"/>
    <s v="920"/>
    <s v="Ås kommune"/>
    <x v="1"/>
  </r>
  <r>
    <x v="5"/>
    <s v="117090"/>
    <s v="Andre transportutgifter"/>
    <n v="0"/>
    <n v="0"/>
    <n v="38494.14"/>
    <n v="4245"/>
    <n v="17887.53"/>
    <x v="29"/>
    <s v="910"/>
    <s v="Ås kommune"/>
    <x v="1"/>
  </r>
  <r>
    <x v="5"/>
    <s v="117090"/>
    <s v="Andre transportutgifter"/>
    <n v="5000"/>
    <n v="0"/>
    <n v="1237.5"/>
    <n v="0"/>
    <n v="3437.6"/>
    <x v="32"/>
    <s v="900"/>
    <s v="Ås kommune"/>
    <x v="1"/>
  </r>
  <r>
    <x v="5"/>
    <s v="118000"/>
    <s v="Strøm"/>
    <n v="0"/>
    <n v="0"/>
    <n v="0"/>
    <n v="0"/>
    <n v="-175.3"/>
    <x v="29"/>
    <s v="910"/>
    <s v="Ås kommune"/>
    <x v="1"/>
  </r>
  <r>
    <x v="5"/>
    <s v="118000"/>
    <s v="Strøm"/>
    <n v="0"/>
    <n v="0"/>
    <n v="25300"/>
    <n v="25300"/>
    <n v="19447.68"/>
    <x v="31"/>
    <s v="940"/>
    <s v="Ås kommune"/>
    <x v="1"/>
  </r>
  <r>
    <x v="5"/>
    <s v="118000"/>
    <s v="Strøm"/>
    <n v="852000"/>
    <n v="0"/>
    <n v="2643219.02"/>
    <n v="3944073"/>
    <n v="4239336.05"/>
    <x v="33"/>
    <s v="920"/>
    <s v="Ås kommune"/>
    <x v="1"/>
  </r>
  <r>
    <x v="5"/>
    <s v="118500"/>
    <s v="Personforsikringer"/>
    <n v="0"/>
    <n v="0"/>
    <n v="0"/>
    <n v="4162"/>
    <n v="4080"/>
    <x v="30"/>
    <s v="950"/>
    <s v="Ås kommune"/>
    <x v="1"/>
  </r>
  <r>
    <x v="5"/>
    <s v="118500"/>
    <s v="Personforsikringer"/>
    <n v="0"/>
    <n v="0"/>
    <n v="0"/>
    <n v="4245"/>
    <n v="4162"/>
    <x v="29"/>
    <s v="910"/>
    <s v="Ås kommune"/>
    <x v="1"/>
  </r>
  <r>
    <x v="5"/>
    <s v="118500"/>
    <s v="Personforsikringer"/>
    <n v="0"/>
    <n v="0"/>
    <n v="0"/>
    <n v="15200"/>
    <n v="15255"/>
    <x v="31"/>
    <s v="940"/>
    <s v="Ås kommune"/>
    <x v="1"/>
  </r>
  <r>
    <x v="5"/>
    <s v="118510"/>
    <s v="Forsikring bygg, anlegg, maskiner og utstyr"/>
    <n v="0"/>
    <n v="0"/>
    <n v="0"/>
    <n v="41310"/>
    <n v="5741"/>
    <x v="33"/>
    <s v="920"/>
    <s v="Ås kommune"/>
    <x v="1"/>
  </r>
  <r>
    <x v="5"/>
    <s v="118520"/>
    <s v="Alarmsystemer"/>
    <n v="0"/>
    <n v="0"/>
    <n v="0"/>
    <n v="38000"/>
    <n v="0"/>
    <x v="33"/>
    <s v="920"/>
    <s v="Ås kommune"/>
    <x v="1"/>
  </r>
  <r>
    <x v="5"/>
    <s v="118590"/>
    <s v="Andre forsikringer"/>
    <n v="0"/>
    <n v="0"/>
    <n v="0"/>
    <n v="0"/>
    <n v="334"/>
    <x v="33"/>
    <s v="920"/>
    <s v="Ås kommune"/>
    <x v="1"/>
  </r>
  <r>
    <x v="5"/>
    <s v="119000"/>
    <s v="Husleie"/>
    <n v="0"/>
    <n v="0"/>
    <n v="0"/>
    <n v="-250000"/>
    <n v="0"/>
    <x v="28"/>
    <s v="930"/>
    <s v="Ås kommune"/>
    <x v="1"/>
  </r>
  <r>
    <x v="5"/>
    <s v="119000"/>
    <s v="Husleie"/>
    <n v="0"/>
    <n v="0"/>
    <n v="0"/>
    <n v="750000"/>
    <n v="0"/>
    <x v="32"/>
    <s v="900"/>
    <s v="Ås kommune"/>
    <x v="1"/>
  </r>
  <r>
    <x v="5"/>
    <s v="119000"/>
    <s v="Husleie"/>
    <n v="0"/>
    <n v="0"/>
    <n v="50000"/>
    <n v="48899"/>
    <n v="35000"/>
    <x v="30"/>
    <s v="950"/>
    <s v="Ås kommune"/>
    <x v="1"/>
  </r>
  <r>
    <x v="5"/>
    <s v="119000"/>
    <s v="Husleie"/>
    <n v="0"/>
    <n v="0"/>
    <n v="254600"/>
    <n v="254600"/>
    <n v="241020"/>
    <x v="31"/>
    <s v="940"/>
    <s v="Ås kommune"/>
    <x v="1"/>
  </r>
  <r>
    <x v="5"/>
    <s v="119010"/>
    <s v="Leie av lokaler"/>
    <n v="0"/>
    <n v="0"/>
    <n v="1000"/>
    <n v="41616"/>
    <n v="5089.29"/>
    <x v="30"/>
    <s v="950"/>
    <s v="Ås kommune"/>
    <x v="1"/>
  </r>
  <r>
    <x v="5"/>
    <s v="119010"/>
    <s v="Leie av lokaler"/>
    <n v="0"/>
    <n v="0"/>
    <n v="20750"/>
    <n v="0"/>
    <n v="10000"/>
    <x v="29"/>
    <s v="910"/>
    <s v="Ås kommune"/>
    <x v="1"/>
  </r>
  <r>
    <x v="5"/>
    <s v="119010"/>
    <s v="Leie av lokaler"/>
    <n v="0"/>
    <n v="0"/>
    <n v="1118184"/>
    <n v="1629854"/>
    <n v="1267219.1499999999"/>
    <x v="33"/>
    <s v="920"/>
    <s v="Ås kommune"/>
    <x v="1"/>
  </r>
  <r>
    <x v="5"/>
    <s v="119020"/>
    <s v="Festetomter og festeavgifter"/>
    <n v="0"/>
    <n v="0"/>
    <n v="0"/>
    <n v="26530"/>
    <n v="0"/>
    <x v="33"/>
    <s v="920"/>
    <s v="Ås kommune"/>
    <x v="1"/>
  </r>
  <r>
    <x v="5"/>
    <s v="119090"/>
    <s v="Andre leieutgifter"/>
    <n v="0"/>
    <n v="0"/>
    <n v="0"/>
    <n v="10000"/>
    <n v="2472"/>
    <x v="31"/>
    <s v="940"/>
    <s v="Ås kommune"/>
    <x v="1"/>
  </r>
  <r>
    <x v="5"/>
    <s v="119090"/>
    <s v="Andre leieutgifter"/>
    <n v="0"/>
    <n v="0"/>
    <n v="6591"/>
    <n v="0"/>
    <n v="10114"/>
    <x v="30"/>
    <s v="950"/>
    <s v="Ås kommune"/>
    <x v="1"/>
  </r>
  <r>
    <x v="5"/>
    <s v="119090"/>
    <s v="Andre leieutgifter"/>
    <n v="0"/>
    <n v="0"/>
    <n v="6805.31"/>
    <n v="0"/>
    <n v="0"/>
    <x v="29"/>
    <s v="910"/>
    <s v="Ås kommune"/>
    <x v="1"/>
  </r>
  <r>
    <x v="5"/>
    <s v="119090"/>
    <s v="Andre leieutgifter"/>
    <n v="0"/>
    <n v="0"/>
    <n v="96601.2"/>
    <n v="31732"/>
    <n v="39086.6"/>
    <x v="33"/>
    <s v="920"/>
    <s v="Ås kommune"/>
    <x v="1"/>
  </r>
  <r>
    <x v="5"/>
    <s v="119500"/>
    <s v="Kommunale avgifter"/>
    <n v="0"/>
    <n v="0"/>
    <n v="2619.1999999999998"/>
    <n v="0"/>
    <n v="5605"/>
    <x v="33"/>
    <s v="920"/>
    <s v="Ås kommune"/>
    <x v="1"/>
  </r>
  <r>
    <x v="5"/>
    <s v="119500"/>
    <s v="Kommunale avgifter"/>
    <n v="0"/>
    <n v="0"/>
    <n v="6805.31"/>
    <n v="0"/>
    <n v="0"/>
    <x v="29"/>
    <s v="910"/>
    <s v="Ås kommune"/>
    <x v="1"/>
  </r>
  <r>
    <x v="5"/>
    <s v="119510"/>
    <s v="Kontigenter"/>
    <n v="0"/>
    <n v="0"/>
    <n v="750"/>
    <n v="1040"/>
    <n v="750"/>
    <x v="30"/>
    <s v="950"/>
    <s v="Ås kommune"/>
    <x v="1"/>
  </r>
  <r>
    <x v="5"/>
    <s v="119510"/>
    <s v="Kontigenter"/>
    <n v="0"/>
    <n v="0"/>
    <n v="2000"/>
    <n v="0"/>
    <n v="2000"/>
    <x v="32"/>
    <s v="900"/>
    <s v="Ås kommune"/>
    <x v="1"/>
  </r>
  <r>
    <x v="5"/>
    <s v="119510"/>
    <s v="Kontigenter"/>
    <n v="0"/>
    <n v="0"/>
    <n v="26940"/>
    <n v="31110"/>
    <n v="24730"/>
    <x v="28"/>
    <s v="930"/>
    <s v="Ås kommune"/>
    <x v="1"/>
  </r>
  <r>
    <x v="5"/>
    <s v="119510"/>
    <s v="Kontigenter"/>
    <n v="0"/>
    <n v="0"/>
    <n v="151845.57999999999"/>
    <n v="69203"/>
    <n v="49939.11"/>
    <x v="29"/>
    <s v="910"/>
    <s v="Ås kommune"/>
    <x v="1"/>
  </r>
  <r>
    <x v="5"/>
    <s v="119510"/>
    <s v="Kontigenter"/>
    <n v="0"/>
    <n v="0"/>
    <n v="258881.31"/>
    <n v="359890"/>
    <n v="253844"/>
    <x v="33"/>
    <s v="920"/>
    <s v="Ås kommune"/>
    <x v="1"/>
  </r>
  <r>
    <x v="5"/>
    <s v="119520"/>
    <s v="Lisenser"/>
    <n v="-632432"/>
    <n v="0"/>
    <n v="0"/>
    <n v="968799.99"/>
    <n v="37076"/>
    <x v="28"/>
    <s v="930"/>
    <s v="Ås kommune"/>
    <x v="1"/>
  </r>
  <r>
    <x v="5"/>
    <s v="119520"/>
    <s v="Lisenser"/>
    <n v="0"/>
    <n v="0"/>
    <n v="6305"/>
    <n v="0"/>
    <n v="0"/>
    <x v="32"/>
    <s v="900"/>
    <s v="Ås kommune"/>
    <x v="1"/>
  </r>
  <r>
    <x v="5"/>
    <s v="119520"/>
    <s v="Lisenser"/>
    <n v="0"/>
    <n v="0"/>
    <n v="7350"/>
    <n v="107000"/>
    <n v="93190.17"/>
    <x v="33"/>
    <s v="920"/>
    <s v="Ås kommune"/>
    <x v="1"/>
  </r>
  <r>
    <x v="5"/>
    <s v="119520"/>
    <s v="Lisenser"/>
    <n v="0"/>
    <n v="0"/>
    <n v="293843.71000000002"/>
    <n v="754720"/>
    <n v="332999.87"/>
    <x v="29"/>
    <s v="910"/>
    <s v="Ås kommune"/>
    <x v="1"/>
  </r>
  <r>
    <x v="5"/>
    <s v="119530"/>
    <s v="Kopieringsavtale"/>
    <n v="0"/>
    <n v="0"/>
    <n v="389.38"/>
    <n v="0"/>
    <n v="0"/>
    <x v="33"/>
    <s v="920"/>
    <s v="Ås kommune"/>
    <x v="1"/>
  </r>
  <r>
    <x v="5"/>
    <s v="119530"/>
    <s v="Kopieringsavtale"/>
    <n v="0"/>
    <n v="0"/>
    <n v="7674.01"/>
    <n v="0"/>
    <n v="0"/>
    <x v="28"/>
    <s v="930"/>
    <s v="Ås kommune"/>
    <x v="1"/>
  </r>
  <r>
    <x v="5"/>
    <s v="119530"/>
    <s v="Kopieringsavtale"/>
    <n v="0"/>
    <n v="0"/>
    <n v="94357.02"/>
    <n v="49977"/>
    <n v="36354"/>
    <x v="29"/>
    <s v="910"/>
    <s v="Ås kommune"/>
    <x v="1"/>
  </r>
  <r>
    <x v="5"/>
    <s v="119590"/>
    <s v="Diverse avgifter og gebyrer"/>
    <n v="0"/>
    <n v="0"/>
    <n v="250"/>
    <n v="0"/>
    <n v="100"/>
    <x v="30"/>
    <s v="950"/>
    <s v="Ås kommune"/>
    <x v="1"/>
  </r>
  <r>
    <x v="5"/>
    <s v="119590"/>
    <s v="Diverse avgifter og gebyrer"/>
    <n v="0"/>
    <n v="0"/>
    <n v="485.2"/>
    <n v="5000"/>
    <n v="5488.4"/>
    <x v="31"/>
    <s v="940"/>
    <s v="Ås kommune"/>
    <x v="1"/>
  </r>
  <r>
    <x v="5"/>
    <s v="119590"/>
    <s v="Diverse avgifter og gebyrer"/>
    <n v="0"/>
    <n v="0"/>
    <n v="812.06"/>
    <n v="0"/>
    <n v="0"/>
    <x v="32"/>
    <s v="900"/>
    <s v="Ås kommune"/>
    <x v="1"/>
  </r>
  <r>
    <x v="5"/>
    <s v="119590"/>
    <s v="Diverse avgifter og gebyrer"/>
    <n v="0"/>
    <n v="0"/>
    <n v="28740.25"/>
    <n v="84897"/>
    <n v="44352.95"/>
    <x v="28"/>
    <s v="930"/>
    <s v="Ås kommune"/>
    <x v="1"/>
  </r>
  <r>
    <x v="5"/>
    <s v="119590"/>
    <s v="Diverse avgifter og gebyrer"/>
    <n v="0"/>
    <n v="0"/>
    <n v="45574.6"/>
    <n v="69360"/>
    <n v="16434.98"/>
    <x v="33"/>
    <s v="920"/>
    <s v="Ås kommune"/>
    <x v="1"/>
  </r>
  <r>
    <x v="5"/>
    <s v="119590"/>
    <s v="Diverse avgifter og gebyrer"/>
    <n v="0"/>
    <n v="0"/>
    <n v="142787.53"/>
    <n v="22683"/>
    <n v="145479.76"/>
    <x v="29"/>
    <s v="910"/>
    <s v="Ås kommune"/>
    <x v="1"/>
  </r>
  <r>
    <x v="5"/>
    <s v="119600"/>
    <s v="Filmleie"/>
    <n v="0"/>
    <n v="0"/>
    <n v="205301.98"/>
    <n v="608320"/>
    <n v="279666.31"/>
    <x v="29"/>
    <s v="910"/>
    <s v="Ås kommune"/>
    <x v="1"/>
  </r>
  <r>
    <x v="5"/>
    <s v="119999"/>
    <s v="Periodisering av utgifter"/>
    <n v="0"/>
    <n v="0"/>
    <n v="-46436"/>
    <n v="0"/>
    <n v="46436"/>
    <x v="33"/>
    <s v="920"/>
    <s v="Ås kommune"/>
    <x v="1"/>
  </r>
  <r>
    <x v="5"/>
    <s v="120000"/>
    <s v="Inventar"/>
    <n v="0"/>
    <n v="0"/>
    <n v="0"/>
    <n v="0"/>
    <n v="423.2"/>
    <x v="31"/>
    <s v="940"/>
    <s v="Ås kommune"/>
    <x v="1"/>
  </r>
  <r>
    <x v="5"/>
    <s v="120000"/>
    <s v="Inventar"/>
    <n v="0"/>
    <n v="0"/>
    <n v="0"/>
    <n v="2081"/>
    <n v="0"/>
    <x v="30"/>
    <s v="950"/>
    <s v="Ås kommune"/>
    <x v="1"/>
  </r>
  <r>
    <x v="5"/>
    <s v="120000"/>
    <s v="Inventar"/>
    <n v="0"/>
    <n v="0"/>
    <n v="8500"/>
    <n v="14045"/>
    <n v="19152"/>
    <x v="28"/>
    <s v="930"/>
    <s v="Ås kommune"/>
    <x v="1"/>
  </r>
  <r>
    <x v="5"/>
    <s v="120000"/>
    <s v="Inventar"/>
    <n v="0"/>
    <n v="0"/>
    <n v="66868.789999999994"/>
    <n v="38440"/>
    <n v="56356.79"/>
    <x v="33"/>
    <s v="920"/>
    <s v="Ås kommune"/>
    <x v="1"/>
  </r>
  <r>
    <x v="5"/>
    <s v="120000"/>
    <s v="Inventar"/>
    <n v="0"/>
    <n v="0"/>
    <n v="116588.91"/>
    <n v="88470"/>
    <n v="69793.02"/>
    <x v="29"/>
    <s v="910"/>
    <s v="Ås kommune"/>
    <x v="1"/>
  </r>
  <r>
    <x v="5"/>
    <s v="120000"/>
    <s v="Inventar"/>
    <n v="5000"/>
    <n v="0"/>
    <n v="4056.56"/>
    <n v="1500"/>
    <n v="0"/>
    <x v="32"/>
    <s v="900"/>
    <s v="Ås kommune"/>
    <x v="1"/>
  </r>
  <r>
    <x v="5"/>
    <s v="120007"/>
    <s v="IKT utstyr"/>
    <n v="0"/>
    <n v="0"/>
    <n v="2408"/>
    <n v="11606"/>
    <n v="16440"/>
    <x v="28"/>
    <s v="930"/>
    <s v="Ås kommune"/>
    <x v="1"/>
  </r>
  <r>
    <x v="5"/>
    <s v="120007"/>
    <s v="IKT utstyr"/>
    <n v="0"/>
    <n v="0"/>
    <n v="10996.67"/>
    <n v="4000"/>
    <n v="1950"/>
    <x v="32"/>
    <s v="900"/>
    <s v="Ås kommune"/>
    <x v="1"/>
  </r>
  <r>
    <x v="5"/>
    <s v="120007"/>
    <s v="IKT utstyr"/>
    <n v="0"/>
    <n v="0"/>
    <n v="13123.75"/>
    <n v="30000"/>
    <n v="26973.1"/>
    <x v="31"/>
    <s v="940"/>
    <s v="Ås kommune"/>
    <x v="1"/>
  </r>
  <r>
    <x v="5"/>
    <s v="120007"/>
    <s v="IKT utstyr"/>
    <n v="0"/>
    <n v="0"/>
    <n v="52895.83"/>
    <n v="52442"/>
    <n v="17219"/>
    <x v="29"/>
    <s v="910"/>
    <s v="Ås kommune"/>
    <x v="1"/>
  </r>
  <r>
    <x v="5"/>
    <s v="120007"/>
    <s v="IKT utstyr"/>
    <n v="0"/>
    <n v="0"/>
    <n v="130611.94"/>
    <n v="145050"/>
    <n v="48869.07"/>
    <x v="33"/>
    <s v="920"/>
    <s v="Ås kommune"/>
    <x v="1"/>
  </r>
  <r>
    <x v="5"/>
    <s v="120010"/>
    <s v="Utstyr"/>
    <n v="0"/>
    <n v="0"/>
    <n v="0"/>
    <n v="15606"/>
    <n v="6366"/>
    <x v="30"/>
    <s v="950"/>
    <s v="Ås kommune"/>
    <x v="1"/>
  </r>
  <r>
    <x v="5"/>
    <s v="120010"/>
    <s v="Utstyr"/>
    <n v="0"/>
    <n v="0"/>
    <n v="10119"/>
    <n v="12104"/>
    <n v="5100"/>
    <x v="31"/>
    <s v="940"/>
    <s v="Ås kommune"/>
    <x v="1"/>
  </r>
  <r>
    <x v="5"/>
    <s v="120010"/>
    <s v="Utstyr"/>
    <n v="0"/>
    <n v="0"/>
    <n v="117000"/>
    <n v="24824"/>
    <n v="23476.799999999999"/>
    <x v="28"/>
    <s v="930"/>
    <s v="Ås kommune"/>
    <x v="1"/>
  </r>
  <r>
    <x v="5"/>
    <s v="120010"/>
    <s v="Utstyr"/>
    <n v="0"/>
    <n v="0"/>
    <n v="774903.21"/>
    <n v="415581"/>
    <n v="574838.84"/>
    <x v="29"/>
    <s v="910"/>
    <s v="Ås kommune"/>
    <x v="1"/>
  </r>
  <r>
    <x v="5"/>
    <s v="120010"/>
    <s v="Utstyr"/>
    <n v="14798"/>
    <n v="0"/>
    <n v="54345.120000000003"/>
    <n v="5202"/>
    <n v="0"/>
    <x v="32"/>
    <s v="900"/>
    <s v="Ås kommune"/>
    <x v="1"/>
  </r>
  <r>
    <x v="5"/>
    <s v="120010"/>
    <s v="Utstyr"/>
    <n v="450000"/>
    <n v="0"/>
    <n v="1313000.22"/>
    <n v="666090"/>
    <n v="727068.92"/>
    <x v="33"/>
    <s v="920"/>
    <s v="Ås kommune"/>
    <x v="1"/>
  </r>
  <r>
    <x v="5"/>
    <s v="120020"/>
    <s v="Kjøp av maskiner og redskap"/>
    <n v="0"/>
    <n v="0"/>
    <n v="0"/>
    <n v="10000"/>
    <n v="0"/>
    <x v="31"/>
    <s v="940"/>
    <s v="Ås kommune"/>
    <x v="1"/>
  </r>
  <r>
    <x v="5"/>
    <s v="120020"/>
    <s v="Kjøp av maskiner og redskap"/>
    <n v="0"/>
    <n v="0"/>
    <n v="0"/>
    <n v="10000"/>
    <n v="101434.36"/>
    <x v="29"/>
    <s v="910"/>
    <s v="Ås kommune"/>
    <x v="1"/>
  </r>
  <r>
    <x v="5"/>
    <s v="120020"/>
    <s v="Kjøp av maskiner og redskap"/>
    <n v="0"/>
    <n v="0"/>
    <n v="311361.91999999998"/>
    <n v="235000"/>
    <n v="147430.99"/>
    <x v="33"/>
    <s v="920"/>
    <s v="Ås kommune"/>
    <x v="1"/>
  </r>
  <r>
    <x v="5"/>
    <s v="120030"/>
    <s v="Programvare IKT"/>
    <n v="0"/>
    <n v="0"/>
    <n v="0"/>
    <n v="5100"/>
    <n v="0"/>
    <x v="31"/>
    <s v="940"/>
    <s v="Ås kommune"/>
    <x v="1"/>
  </r>
  <r>
    <x v="5"/>
    <s v="120030"/>
    <s v="Programvare IKT"/>
    <n v="0"/>
    <n v="0"/>
    <n v="4795.6000000000004"/>
    <n v="0"/>
    <n v="31132.58"/>
    <x v="29"/>
    <s v="910"/>
    <s v="Ås kommune"/>
    <x v="1"/>
  </r>
  <r>
    <x v="5"/>
    <s v="120030"/>
    <s v="Programvare IKT"/>
    <n v="0"/>
    <n v="0"/>
    <n v="10100.01"/>
    <n v="36415"/>
    <n v="9800"/>
    <x v="28"/>
    <s v="930"/>
    <s v="Ås kommune"/>
    <x v="1"/>
  </r>
  <r>
    <x v="5"/>
    <s v="120030"/>
    <s v="Programvare IKT"/>
    <n v="10000"/>
    <n v="0"/>
    <n v="9990"/>
    <n v="0"/>
    <n v="0"/>
    <x v="32"/>
    <s v="900"/>
    <s v="Ås kommune"/>
    <x v="1"/>
  </r>
  <r>
    <x v="5"/>
    <s v="120030"/>
    <s v="Programvare IKT"/>
    <n v="525000"/>
    <n v="0"/>
    <n v="484744.72"/>
    <n v="360100"/>
    <n v="126592.67"/>
    <x v="33"/>
    <s v="920"/>
    <s v="Ås kommune"/>
    <x v="1"/>
  </r>
  <r>
    <x v="5"/>
    <s v="120040"/>
    <s v="Bøker (folkebibliotek)"/>
    <n v="15000"/>
    <n v="0"/>
    <n v="424244"/>
    <n v="569000"/>
    <n v="528092.5"/>
    <x v="29"/>
    <s v="910"/>
    <s v="Ås kommune"/>
    <x v="1"/>
  </r>
  <r>
    <x v="5"/>
    <s v="120090"/>
    <s v="Annet utstyr"/>
    <n v="0"/>
    <n v="0"/>
    <n v="0"/>
    <n v="0"/>
    <n v="332.15"/>
    <x v="31"/>
    <s v="940"/>
    <s v="Ås kommune"/>
    <x v="1"/>
  </r>
  <r>
    <x v="5"/>
    <s v="120090"/>
    <s v="Annet utstyr"/>
    <n v="0"/>
    <n v="0"/>
    <n v="0"/>
    <n v="0"/>
    <n v="355.2"/>
    <x v="33"/>
    <s v="920"/>
    <s v="Ås kommune"/>
    <x v="1"/>
  </r>
  <r>
    <x v="5"/>
    <s v="120090"/>
    <s v="Annet utstyr"/>
    <n v="0"/>
    <n v="0"/>
    <n v="38605.42"/>
    <n v="5100"/>
    <n v="137232"/>
    <x v="29"/>
    <s v="910"/>
    <s v="Ås kommune"/>
    <x v="1"/>
  </r>
  <r>
    <x v="5"/>
    <s v="120090"/>
    <s v="Annet utstyr"/>
    <n v="10000"/>
    <n v="0"/>
    <n v="49188"/>
    <n v="0"/>
    <n v="0"/>
    <x v="32"/>
    <s v="900"/>
    <s v="Ås kommune"/>
    <x v="1"/>
  </r>
  <r>
    <x v="5"/>
    <s v="120095"/>
    <s v="Mobiltelefoner (kjøp av telefon)"/>
    <n v="0"/>
    <n v="0"/>
    <n v="0"/>
    <n v="0"/>
    <n v="5000"/>
    <x v="31"/>
    <s v="940"/>
    <s v="Ås kommune"/>
    <x v="1"/>
  </r>
  <r>
    <x v="5"/>
    <s v="120095"/>
    <s v="Mobiltelefoner (kjøp av telefon)"/>
    <n v="0"/>
    <n v="0"/>
    <n v="0"/>
    <n v="10200"/>
    <n v="5797.8"/>
    <x v="28"/>
    <s v="930"/>
    <s v="Ås kommune"/>
    <x v="1"/>
  </r>
  <r>
    <x v="5"/>
    <s v="120095"/>
    <s v="Mobiltelefoner (kjøp av telefon)"/>
    <n v="0"/>
    <n v="0"/>
    <n v="5163"/>
    <n v="21300"/>
    <n v="0"/>
    <x v="29"/>
    <s v="910"/>
    <s v="Ås kommune"/>
    <x v="1"/>
  </r>
  <r>
    <x v="5"/>
    <s v="120095"/>
    <s v="Mobiltelefoner (kjøp av telefon)"/>
    <n v="0"/>
    <n v="0"/>
    <n v="53387.28"/>
    <n v="53460"/>
    <n v="67517.16"/>
    <x v="33"/>
    <s v="920"/>
    <s v="Ås kommune"/>
    <x v="1"/>
  </r>
  <r>
    <x v="5"/>
    <s v="120900"/>
    <s v="Medisinsk utstyr"/>
    <n v="0"/>
    <n v="0"/>
    <n v="0"/>
    <n v="0"/>
    <n v="2672.1"/>
    <x v="29"/>
    <s v="910"/>
    <s v="Ås kommune"/>
    <x v="1"/>
  </r>
  <r>
    <x v="5"/>
    <s v="121000"/>
    <s v="Leie/leasing transportmidler"/>
    <n v="0"/>
    <n v="0"/>
    <n v="25883.05"/>
    <n v="51999"/>
    <n v="37543.879999999997"/>
    <x v="28"/>
    <s v="930"/>
    <s v="Ås kommune"/>
    <x v="1"/>
  </r>
  <r>
    <x v="5"/>
    <s v="121000"/>
    <s v="Leie/leasing transportmidler"/>
    <n v="0"/>
    <n v="0"/>
    <n v="31236.35"/>
    <n v="25808"/>
    <n v="29348.55"/>
    <x v="31"/>
    <s v="940"/>
    <s v="Ås kommune"/>
    <x v="1"/>
  </r>
  <r>
    <x v="5"/>
    <s v="121000"/>
    <s v="Leie/leasing transportmidler"/>
    <n v="0"/>
    <n v="0"/>
    <n v="70761.06"/>
    <n v="68500"/>
    <n v="75626.13"/>
    <x v="33"/>
    <s v="920"/>
    <s v="Ås kommune"/>
    <x v="1"/>
  </r>
  <r>
    <x v="5"/>
    <s v="121000"/>
    <s v="Leie/leasing transportmidler"/>
    <n v="150000"/>
    <n v="0"/>
    <n v="155373.4"/>
    <n v="100000"/>
    <n v="64470.67"/>
    <x v="29"/>
    <s v="910"/>
    <s v="Ås kommune"/>
    <x v="1"/>
  </r>
  <r>
    <x v="5"/>
    <s v="122000"/>
    <s v="Leie av maskiner"/>
    <n v="0"/>
    <n v="0"/>
    <n v="0"/>
    <n v="0"/>
    <n v="727"/>
    <x v="31"/>
    <s v="940"/>
    <s v="Ås kommune"/>
    <x v="1"/>
  </r>
  <r>
    <x v="5"/>
    <s v="122000"/>
    <s v="Leie av maskiner"/>
    <n v="0"/>
    <n v="0"/>
    <n v="2679.32"/>
    <n v="5100"/>
    <n v="48868.78"/>
    <x v="29"/>
    <s v="910"/>
    <s v="Ås kommune"/>
    <x v="1"/>
  </r>
  <r>
    <x v="5"/>
    <s v="122000"/>
    <s v="Leie av maskiner"/>
    <n v="0"/>
    <n v="0"/>
    <n v="24199.94"/>
    <n v="105000"/>
    <n v="76339.97"/>
    <x v="33"/>
    <s v="920"/>
    <s v="Ås kommune"/>
    <x v="1"/>
  </r>
  <r>
    <x v="5"/>
    <s v="122010"/>
    <s v="Leie av utstyr"/>
    <n v="0"/>
    <n v="0"/>
    <n v="0"/>
    <n v="0"/>
    <n v="1132.71"/>
    <x v="31"/>
    <s v="940"/>
    <s v="Ås kommune"/>
    <x v="1"/>
  </r>
  <r>
    <x v="5"/>
    <s v="122010"/>
    <s v="Leie av utstyr"/>
    <n v="0"/>
    <n v="0"/>
    <n v="0"/>
    <n v="0"/>
    <n v="8477"/>
    <x v="32"/>
    <s v="900"/>
    <s v="Ås kommune"/>
    <x v="1"/>
  </r>
  <r>
    <x v="5"/>
    <s v="122010"/>
    <s v="Leie av utstyr"/>
    <n v="0"/>
    <n v="0"/>
    <n v="983"/>
    <n v="0"/>
    <n v="0"/>
    <x v="28"/>
    <s v="930"/>
    <s v="Ås kommune"/>
    <x v="1"/>
  </r>
  <r>
    <x v="5"/>
    <s v="122010"/>
    <s v="Leie av utstyr"/>
    <n v="0"/>
    <n v="0"/>
    <n v="1551.78"/>
    <n v="25000"/>
    <n v="20171.23"/>
    <x v="33"/>
    <s v="920"/>
    <s v="Ås kommune"/>
    <x v="1"/>
  </r>
  <r>
    <x v="5"/>
    <s v="122010"/>
    <s v="Leie av utstyr"/>
    <n v="0"/>
    <n v="0"/>
    <n v="54834.92"/>
    <n v="0"/>
    <n v="14238.8"/>
    <x v="29"/>
    <s v="910"/>
    <s v="Ås kommune"/>
    <x v="1"/>
  </r>
  <r>
    <x v="5"/>
    <s v="123020"/>
    <s v="Vedl.hold tekniske anlegg"/>
    <n v="0"/>
    <n v="0"/>
    <n v="401743.22"/>
    <n v="440000"/>
    <n v="294820.73"/>
    <x v="33"/>
    <s v="920"/>
    <s v="Ås kommune"/>
    <x v="1"/>
  </r>
  <r>
    <x v="5"/>
    <s v="123030"/>
    <s v="Vedlikehold utearealer og veier"/>
    <n v="180000"/>
    <n v="0"/>
    <n v="573392.98"/>
    <n v="756755"/>
    <n v="842229"/>
    <x v="33"/>
    <s v="920"/>
    <s v="Ås kommune"/>
    <x v="1"/>
  </r>
  <r>
    <x v="5"/>
    <s v="123040"/>
    <s v="Nybygg og nyanlegg"/>
    <n v="0"/>
    <n v="0"/>
    <n v="604825.37"/>
    <n v="0"/>
    <n v="71085.600000000006"/>
    <x v="33"/>
    <s v="920"/>
    <s v="Ås kommune"/>
    <x v="1"/>
  </r>
  <r>
    <x v="5"/>
    <s v="123090"/>
    <s v="Diverse vedlikehold"/>
    <n v="0"/>
    <n v="0"/>
    <n v="460.71"/>
    <n v="0"/>
    <n v="2727.46"/>
    <x v="29"/>
    <s v="910"/>
    <s v="Ås kommune"/>
    <x v="1"/>
  </r>
  <r>
    <x v="5"/>
    <s v="124000"/>
    <s v="Serviceavt./rep. kontormaskiner"/>
    <n v="0"/>
    <n v="0"/>
    <n v="0"/>
    <n v="0"/>
    <n v="710.69"/>
    <x v="28"/>
    <s v="930"/>
    <s v="Ås kommune"/>
    <x v="1"/>
  </r>
  <r>
    <x v="5"/>
    <s v="124000"/>
    <s v="Serviceavt./rep. kontormaskiner"/>
    <n v="0"/>
    <n v="0"/>
    <n v="0"/>
    <n v="24400"/>
    <n v="4200"/>
    <x v="33"/>
    <s v="920"/>
    <s v="Ås kommune"/>
    <x v="1"/>
  </r>
  <r>
    <x v="5"/>
    <s v="124000"/>
    <s v="Serviceavt./rep. kontormaskiner"/>
    <n v="0"/>
    <n v="0"/>
    <n v="4451.28"/>
    <n v="2800"/>
    <n v="325.81"/>
    <x v="31"/>
    <s v="940"/>
    <s v="Ås kommune"/>
    <x v="1"/>
  </r>
  <r>
    <x v="5"/>
    <s v="124000"/>
    <s v="Serviceavt./rep. kontormaskiner"/>
    <n v="0"/>
    <n v="0"/>
    <n v="13750.67"/>
    <n v="40924"/>
    <n v="24751.38"/>
    <x v="29"/>
    <s v="910"/>
    <s v="Ås kommune"/>
    <x v="1"/>
  </r>
  <r>
    <x v="5"/>
    <s v="124020"/>
    <s v="Serv.avt./rep. tekniske anlegg"/>
    <n v="0"/>
    <n v="0"/>
    <n v="8443.92"/>
    <n v="0"/>
    <n v="0"/>
    <x v="29"/>
    <s v="910"/>
    <s v="Ås kommune"/>
    <x v="1"/>
  </r>
  <r>
    <x v="5"/>
    <s v="124020"/>
    <s v="Serv.avt./rep. tekniske anlegg"/>
    <n v="0"/>
    <n v="0"/>
    <n v="3017126.15"/>
    <n v="2918000"/>
    <n v="6221571.8799999999"/>
    <x v="33"/>
    <s v="920"/>
    <s v="Ås kommune"/>
    <x v="1"/>
  </r>
  <r>
    <x v="5"/>
    <s v="124022"/>
    <s v="Service avt./rep uteområder"/>
    <n v="1800000"/>
    <n v="0"/>
    <n v="1899568.12"/>
    <n v="4850000"/>
    <n v="1400278.53"/>
    <x v="33"/>
    <s v="920"/>
    <s v="Ås kommune"/>
    <x v="1"/>
  </r>
  <r>
    <x v="5"/>
    <s v="124030"/>
    <s v="Serv.avt. tekn. infrastr. IT"/>
    <n v="0"/>
    <n v="0"/>
    <n v="-660.5"/>
    <n v="0"/>
    <n v="177176.4"/>
    <x v="33"/>
    <s v="920"/>
    <s v="Ås kommune"/>
    <x v="1"/>
  </r>
  <r>
    <x v="5"/>
    <s v="124040"/>
    <s v="Driftsavtale dataleverandører IT"/>
    <n v="-163426"/>
    <n v="0"/>
    <n v="0"/>
    <n v="163426"/>
    <n v="0"/>
    <x v="28"/>
    <s v="930"/>
    <s v="Ås kommune"/>
    <x v="1"/>
  </r>
  <r>
    <x v="5"/>
    <s v="124040"/>
    <s v="Driftsavtale dataleverandører IT"/>
    <n v="0"/>
    <n v="0"/>
    <n v="4118.13"/>
    <n v="0"/>
    <n v="0"/>
    <x v="32"/>
    <s v="900"/>
    <s v="Ås kommune"/>
    <x v="1"/>
  </r>
  <r>
    <x v="5"/>
    <s v="124040"/>
    <s v="Driftsavtale dataleverandører IT"/>
    <n v="0"/>
    <n v="0"/>
    <n v="97041.29"/>
    <n v="61568"/>
    <n v="99307.56"/>
    <x v="29"/>
    <s v="910"/>
    <s v="Ås kommune"/>
    <x v="1"/>
  </r>
  <r>
    <x v="5"/>
    <s v="124040"/>
    <s v="Driftsavtale dataleverandører IT"/>
    <n v="1029000"/>
    <n v="0"/>
    <n v="748684.95"/>
    <n v="2465000"/>
    <n v="1004176.25"/>
    <x v="33"/>
    <s v="920"/>
    <s v="Ås kommune"/>
    <x v="1"/>
  </r>
  <r>
    <x v="5"/>
    <s v="124050"/>
    <s v="Kjøp av vaktmestertjenester"/>
    <n v="0"/>
    <n v="0"/>
    <n v="2550"/>
    <n v="0"/>
    <n v="0"/>
    <x v="32"/>
    <s v="900"/>
    <s v="Ås kommune"/>
    <x v="1"/>
  </r>
  <r>
    <x v="5"/>
    <s v="124060"/>
    <s v="Vedlikehold/support (dataprogrammer fra ekstern leverandør)"/>
    <n v="0"/>
    <n v="0"/>
    <n v="8016.12"/>
    <n v="0"/>
    <n v="5008.2"/>
    <x v="31"/>
    <s v="940"/>
    <s v="Ås kommune"/>
    <x v="1"/>
  </r>
  <r>
    <x v="5"/>
    <s v="124060"/>
    <s v="Vedlikehold/support (dataprogrammer fra ekstern leverandør)"/>
    <n v="0"/>
    <n v="0"/>
    <n v="187259.21"/>
    <n v="140000"/>
    <n v="341212.32"/>
    <x v="29"/>
    <s v="910"/>
    <s v="Ås kommune"/>
    <x v="1"/>
  </r>
  <r>
    <x v="5"/>
    <s v="124060"/>
    <s v="Vedlikehold/support (dataprogrammer fra ekstern leverandør)"/>
    <n v="0"/>
    <n v="0"/>
    <n v="590713.57999999996"/>
    <n v="0"/>
    <n v="653008.68000000005"/>
    <x v="33"/>
    <s v="920"/>
    <s v="Ås kommune"/>
    <x v="1"/>
  </r>
  <r>
    <x v="5"/>
    <s v="124060"/>
    <s v="Vedlikehold/support (dataprogrammer fra ekstern leverandør)"/>
    <n v="592943"/>
    <n v="0"/>
    <n v="749923.93"/>
    <n v="0"/>
    <n v="206180.7"/>
    <x v="28"/>
    <s v="930"/>
    <s v="Ås kommune"/>
    <x v="1"/>
  </r>
  <r>
    <x v="5"/>
    <s v="124090"/>
    <s v="Diverse serviceavtaler/rep."/>
    <n v="0"/>
    <n v="0"/>
    <n v="0"/>
    <n v="0"/>
    <n v="744"/>
    <x v="31"/>
    <s v="940"/>
    <s v="Ås kommune"/>
    <x v="1"/>
  </r>
  <r>
    <x v="5"/>
    <s v="124090"/>
    <s v="Diverse serviceavtaler/rep."/>
    <n v="0"/>
    <n v="0"/>
    <n v="8210"/>
    <n v="0"/>
    <n v="0"/>
    <x v="32"/>
    <s v="900"/>
    <s v="Ås kommune"/>
    <x v="1"/>
  </r>
  <r>
    <x v="5"/>
    <s v="124090"/>
    <s v="Diverse serviceavtaler/rep."/>
    <n v="0"/>
    <n v="0"/>
    <n v="25829.78"/>
    <n v="20704"/>
    <n v="26671.25"/>
    <x v="29"/>
    <s v="910"/>
    <s v="Ås kommune"/>
    <x v="1"/>
  </r>
  <r>
    <x v="5"/>
    <s v="124090"/>
    <s v="Diverse serviceavtaler/rep."/>
    <n v="0"/>
    <n v="0"/>
    <n v="36080"/>
    <n v="0"/>
    <n v="5769.6"/>
    <x v="28"/>
    <s v="930"/>
    <s v="Ås kommune"/>
    <x v="1"/>
  </r>
  <r>
    <x v="5"/>
    <s v="124090"/>
    <s v="Diverse serviceavtaler/rep."/>
    <n v="925000"/>
    <n v="0"/>
    <n v="1278171.3"/>
    <n v="485228"/>
    <n v="774184"/>
    <x v="33"/>
    <s v="920"/>
    <s v="Ås kommune"/>
    <x v="1"/>
  </r>
  <r>
    <x v="5"/>
    <s v="125020"/>
    <s v="Mater. vedl.h. tekn. anlegg"/>
    <n v="0"/>
    <n v="0"/>
    <n v="0"/>
    <n v="14000"/>
    <n v="0"/>
    <x v="33"/>
    <s v="920"/>
    <s v="Ås kommune"/>
    <x v="1"/>
  </r>
  <r>
    <x v="5"/>
    <s v="125030"/>
    <s v="Mater. vedl.h. utearealer og veier"/>
    <n v="0"/>
    <n v="0"/>
    <n v="358.4"/>
    <n v="200000"/>
    <n v="0"/>
    <x v="33"/>
    <s v="920"/>
    <s v="Ås kommune"/>
    <x v="1"/>
  </r>
  <r>
    <x v="5"/>
    <s v="125040"/>
    <s v="Mater. nybygg og nyanlegg"/>
    <n v="0"/>
    <n v="0"/>
    <n v="0"/>
    <n v="0"/>
    <n v="86604.93"/>
    <x v="33"/>
    <s v="920"/>
    <s v="Ås kommune"/>
    <x v="1"/>
  </r>
  <r>
    <x v="5"/>
    <s v="125090"/>
    <s v="Diverse materialer vedlikehold"/>
    <n v="0"/>
    <n v="0"/>
    <n v="8024"/>
    <n v="5000"/>
    <n v="-10063.59"/>
    <x v="33"/>
    <s v="920"/>
    <s v="Ås kommune"/>
    <x v="1"/>
  </r>
  <r>
    <x v="5"/>
    <s v="126000"/>
    <s v="Kjøp av renholdstjenester"/>
    <n v="0"/>
    <n v="0"/>
    <n v="54590"/>
    <n v="48845"/>
    <n v="53500"/>
    <x v="31"/>
    <s v="940"/>
    <s v="Ås kommune"/>
    <x v="1"/>
  </r>
  <r>
    <x v="5"/>
    <s v="127000"/>
    <s v="Konsulenttjenester / honorar"/>
    <n v="-1707469"/>
    <n v="0"/>
    <n v="83790"/>
    <n v="2589263"/>
    <n v="751940.23"/>
    <x v="32"/>
    <s v="900"/>
    <s v="Ås kommune"/>
    <x v="1"/>
  </r>
  <r>
    <x v="5"/>
    <s v="127000"/>
    <s v="Konsulenttjenester / honorar"/>
    <n v="-120000"/>
    <n v="0"/>
    <n v="90220"/>
    <n v="180000"/>
    <n v="720770"/>
    <x v="28"/>
    <s v="930"/>
    <s v="Ås kommune"/>
    <x v="1"/>
  </r>
  <r>
    <x v="5"/>
    <s v="127000"/>
    <s v="Konsulenttjenester / honorar"/>
    <n v="0"/>
    <n v="0"/>
    <n v="779133.36"/>
    <n v="674048"/>
    <n v="440499.51"/>
    <x v="30"/>
    <s v="950"/>
    <s v="Ås kommune"/>
    <x v="1"/>
  </r>
  <r>
    <x v="5"/>
    <s v="127000"/>
    <s v="Konsulenttjenester / honorar"/>
    <n v="0"/>
    <n v="0"/>
    <n v="1107532.92"/>
    <n v="298000"/>
    <n v="924032.4"/>
    <x v="31"/>
    <s v="940"/>
    <s v="Ås kommune"/>
    <x v="1"/>
  </r>
  <r>
    <x v="5"/>
    <s v="127000"/>
    <s v="Konsulenttjenester / honorar"/>
    <n v="250000"/>
    <n v="0"/>
    <n v="5003933.74"/>
    <n v="1321772"/>
    <n v="1641409.47"/>
    <x v="29"/>
    <s v="910"/>
    <s v="Ås kommune"/>
    <x v="1"/>
  </r>
  <r>
    <x v="5"/>
    <s v="127000"/>
    <s v="Konsulenttjenester / honorar"/>
    <n v="890000"/>
    <n v="0"/>
    <n v="828195.6"/>
    <n v="388644"/>
    <n v="985621.69"/>
    <x v="33"/>
    <s v="920"/>
    <s v="Ås kommune"/>
    <x v="1"/>
  </r>
  <r>
    <x v="5"/>
    <s v="127010"/>
    <s v="Juridiske tjenester"/>
    <n v="0"/>
    <n v="0"/>
    <n v="88606.25"/>
    <n v="86619"/>
    <n v="0"/>
    <x v="28"/>
    <s v="930"/>
    <s v="Ås kommune"/>
    <x v="1"/>
  </r>
  <r>
    <x v="5"/>
    <s v="127090"/>
    <s v="Andre konsulenttjenester"/>
    <n v="0"/>
    <n v="0"/>
    <n v="0"/>
    <n v="50000"/>
    <n v="35000"/>
    <x v="31"/>
    <s v="940"/>
    <s v="Ås kommune"/>
    <x v="1"/>
  </r>
  <r>
    <x v="5"/>
    <s v="127090"/>
    <s v="Andre konsulenttjenester"/>
    <n v="0"/>
    <n v="0"/>
    <n v="45736.86"/>
    <n v="73224"/>
    <n v="130329.75"/>
    <x v="29"/>
    <s v="910"/>
    <s v="Ås kommune"/>
    <x v="1"/>
  </r>
  <r>
    <x v="5"/>
    <s v="127090"/>
    <s v="Andre konsulenttjenester"/>
    <n v="0"/>
    <n v="0"/>
    <n v="82217.02"/>
    <n v="0"/>
    <n v="52689.7"/>
    <x v="33"/>
    <s v="920"/>
    <s v="Ås kommune"/>
    <x v="1"/>
  </r>
  <r>
    <x v="5"/>
    <s v="127090"/>
    <s v="Andre konsulenttjenester"/>
    <n v="0"/>
    <n v="0"/>
    <n v="122592.18"/>
    <n v="0"/>
    <n v="0"/>
    <x v="32"/>
    <s v="900"/>
    <s v="Ås kommune"/>
    <x v="1"/>
  </r>
  <r>
    <x v="5"/>
    <s v="128010"/>
    <s v="Dokumentavgift og tinglysningsgebyr"/>
    <n v="0"/>
    <n v="0"/>
    <n v="1170"/>
    <n v="0"/>
    <n v="644.5"/>
    <x v="33"/>
    <s v="920"/>
    <s v="Ås kommune"/>
    <x v="1"/>
  </r>
  <r>
    <x v="5"/>
    <s v="128020"/>
    <s v="Andre erstatninger/gebyrer"/>
    <n v="0"/>
    <n v="0"/>
    <n v="110175"/>
    <n v="0"/>
    <n v="10500"/>
    <x v="33"/>
    <s v="920"/>
    <s v="Ås kommune"/>
    <x v="1"/>
  </r>
  <r>
    <x v="5"/>
    <s v="128520"/>
    <s v="Dokumentavgift og tinglysingsgebyr"/>
    <n v="0"/>
    <n v="0"/>
    <n v="468"/>
    <n v="0"/>
    <n v="0"/>
    <x v="33"/>
    <s v="920"/>
    <s v="Ås kommune"/>
    <x v="1"/>
  </r>
  <r>
    <x v="5"/>
    <s v="135000"/>
    <s v="Kjøp fra kommuner"/>
    <n v="-693900"/>
    <n v="0"/>
    <n v="0"/>
    <n v="-108662"/>
    <n v="15000"/>
    <x v="28"/>
    <s v="930"/>
    <s v="Ås kommune"/>
    <x v="2"/>
  </r>
  <r>
    <x v="5"/>
    <s v="135000"/>
    <s v="Kjøp fra kommuner"/>
    <n v="0"/>
    <n v="0"/>
    <n v="25349.88"/>
    <n v="1557616"/>
    <n v="1142453"/>
    <x v="29"/>
    <s v="910"/>
    <s v="Ås kommune"/>
    <x v="2"/>
  </r>
  <r>
    <x v="5"/>
    <s v="135000"/>
    <s v="Kjøp fra kommuner"/>
    <n v="0"/>
    <n v="0"/>
    <n v="503839"/>
    <n v="498080"/>
    <n v="389752"/>
    <x v="31"/>
    <s v="940"/>
    <s v="Ås kommune"/>
    <x v="2"/>
  </r>
  <r>
    <x v="5"/>
    <s v="135000"/>
    <s v="Kjøp fra kommuner"/>
    <n v="0"/>
    <n v="0"/>
    <n v="1298000"/>
    <n v="1515676"/>
    <n v="1348000"/>
    <x v="32"/>
    <s v="900"/>
    <s v="Ås kommune"/>
    <x v="2"/>
  </r>
  <r>
    <x v="5"/>
    <s v="135000"/>
    <s v="Kjøp fra kommuner"/>
    <n v="3300000"/>
    <n v="0"/>
    <n v="17454049.600000001"/>
    <n v="16917723"/>
    <n v="14567248.4"/>
    <x v="33"/>
    <s v="920"/>
    <s v="Ås kommune"/>
    <x v="2"/>
  </r>
  <r>
    <x v="5"/>
    <s v="137000"/>
    <s v="IKS der kommunen ikke er deltaker"/>
    <n v="0"/>
    <n v="0"/>
    <n v="0"/>
    <n v="0"/>
    <n v="1550"/>
    <x v="33"/>
    <s v="920"/>
    <s v="Ås kommune"/>
    <x v="2"/>
  </r>
  <r>
    <x v="5"/>
    <s v="137000"/>
    <s v="IKS der kommunen ikke er deltaker"/>
    <n v="0"/>
    <n v="0"/>
    <n v="0"/>
    <n v="0"/>
    <n v="15615"/>
    <x v="29"/>
    <s v="910"/>
    <s v="Ås kommune"/>
    <x v="2"/>
  </r>
  <r>
    <x v="5"/>
    <s v="137090"/>
    <s v="Kjøp fra andre private"/>
    <n v="0"/>
    <n v="0"/>
    <n v="7596"/>
    <n v="2710900"/>
    <n v="4436863.29"/>
    <x v="29"/>
    <s v="910"/>
    <s v="Ås kommune"/>
    <x v="2"/>
  </r>
  <r>
    <x v="5"/>
    <s v="137090"/>
    <s v="Kjøp fra andre private"/>
    <n v="0"/>
    <n v="0"/>
    <n v="1998965.1"/>
    <n v="1132374"/>
    <n v="1114037.75"/>
    <x v="33"/>
    <s v="920"/>
    <s v="Ås kommune"/>
    <x v="2"/>
  </r>
  <r>
    <x v="5"/>
    <s v="137090"/>
    <s v="Kjøp fra andre private"/>
    <n v="2365918"/>
    <n v="0"/>
    <n v="0"/>
    <n v="120000"/>
    <n v="0"/>
    <x v="32"/>
    <s v="900"/>
    <s v="Ås kommune"/>
    <x v="2"/>
  </r>
  <r>
    <x v="5"/>
    <s v="138000"/>
    <s v="Kjøp fra egne kommunale foretak"/>
    <n v="0"/>
    <n v="0"/>
    <n v="0"/>
    <n v="56629"/>
    <n v="0"/>
    <x v="29"/>
    <s v="910"/>
    <s v="Ås kommune"/>
    <x v="2"/>
  </r>
  <r>
    <x v="5"/>
    <s v="138000"/>
    <s v="Kjøp fra egne kommunale foretak"/>
    <n v="0"/>
    <n v="0"/>
    <n v="26790.400000000001"/>
    <n v="0"/>
    <n v="11684.8"/>
    <x v="33"/>
    <s v="920"/>
    <s v="Ås kommune"/>
    <x v="2"/>
  </r>
  <r>
    <x v="5"/>
    <s v="138500"/>
    <s v="Til IKS der kommunen er deltaker"/>
    <n v="40496467.549999997"/>
    <n v="0"/>
    <n v="51721306.049999997"/>
    <n v="42013355.549999997"/>
    <n v="57363771.240000002"/>
    <x v="33"/>
    <s v="920"/>
    <s v="Ås kommune"/>
    <x v="2"/>
  </r>
  <r>
    <x v="5"/>
    <s v="140000"/>
    <s v="Overføring til staten"/>
    <n v="0"/>
    <n v="0"/>
    <n v="0"/>
    <n v="0"/>
    <n v="1554459"/>
    <x v="28"/>
    <s v="930"/>
    <s v="Ås kommune"/>
    <x v="3"/>
  </r>
  <r>
    <x v="5"/>
    <s v="142900"/>
    <s v="Moms"/>
    <n v="-8000"/>
    <n v="0"/>
    <n v="127204.35"/>
    <n v="29588"/>
    <n v="224275.64"/>
    <x v="32"/>
    <s v="900"/>
    <s v="Ås kommune"/>
    <x v="3"/>
  </r>
  <r>
    <x v="5"/>
    <s v="142900"/>
    <s v="Moms"/>
    <n v="0"/>
    <n v="0"/>
    <n v="70286.55"/>
    <n v="30224"/>
    <n v="25696.18"/>
    <x v="31"/>
    <s v="940"/>
    <s v="Ås kommune"/>
    <x v="3"/>
  </r>
  <r>
    <x v="5"/>
    <s v="142900"/>
    <s v="Moms"/>
    <n v="0"/>
    <n v="0"/>
    <n v="76253.89"/>
    <n v="102800"/>
    <n v="58821.75"/>
    <x v="30"/>
    <s v="950"/>
    <s v="Ås kommune"/>
    <x v="3"/>
  </r>
  <r>
    <x v="5"/>
    <s v="142900"/>
    <s v="Moms"/>
    <n v="0"/>
    <n v="0"/>
    <n v="102317.23"/>
    <n v="117192"/>
    <n v="293970.55"/>
    <x v="28"/>
    <s v="930"/>
    <s v="Ås kommune"/>
    <x v="3"/>
  </r>
  <r>
    <x v="5"/>
    <s v="142900"/>
    <s v="Moms"/>
    <n v="0"/>
    <n v="0"/>
    <n v="569977.86"/>
    <n v="649841"/>
    <n v="732122.06"/>
    <x v="29"/>
    <s v="910"/>
    <s v="Ås kommune"/>
    <x v="3"/>
  </r>
  <r>
    <x v="5"/>
    <s v="142900"/>
    <s v="Moms"/>
    <n v="0"/>
    <n v="0"/>
    <n v="2833405.4"/>
    <n v="0"/>
    <n v="4131693.33"/>
    <x v="33"/>
    <s v="920"/>
    <s v="Ås kommune"/>
    <x v="3"/>
  </r>
  <r>
    <x v="5"/>
    <s v="145000"/>
    <s v="Overføring til kommuner"/>
    <n v="0"/>
    <n v="0"/>
    <n v="250000"/>
    <n v="0"/>
    <n v="0"/>
    <x v="29"/>
    <s v="910"/>
    <s v="Ås kommune"/>
    <x v="3"/>
  </r>
  <r>
    <x v="5"/>
    <s v="145000"/>
    <s v="Overføring til kommuner"/>
    <n v="0"/>
    <n v="0"/>
    <n v="300000"/>
    <n v="0"/>
    <n v="200000"/>
    <x v="30"/>
    <s v="950"/>
    <s v="Ås kommune"/>
    <x v="3"/>
  </r>
  <r>
    <x v="5"/>
    <s v="147010"/>
    <s v="Tilskudd til organisasjoner/lag"/>
    <n v="-168"/>
    <n v="0"/>
    <n v="0"/>
    <n v="168"/>
    <n v="0"/>
    <x v="32"/>
    <s v="900"/>
    <s v="Ås kommune"/>
    <x v="3"/>
  </r>
  <r>
    <x v="5"/>
    <s v="147010"/>
    <s v="Tilskudd til organisasjoner/lag"/>
    <n v="0"/>
    <n v="0"/>
    <n v="10000"/>
    <n v="0"/>
    <n v="0"/>
    <x v="28"/>
    <s v="930"/>
    <s v="Ås kommune"/>
    <x v="3"/>
  </r>
  <r>
    <x v="5"/>
    <s v="147010"/>
    <s v="Tilskudd til organisasjoner/lag"/>
    <n v="0"/>
    <n v="0"/>
    <n v="191921"/>
    <n v="200080"/>
    <n v="556962.02"/>
    <x v="29"/>
    <s v="910"/>
    <s v="Ås kommune"/>
    <x v="3"/>
  </r>
  <r>
    <x v="5"/>
    <s v="147010"/>
    <s v="Tilskudd til organisasjoner/lag"/>
    <n v="0"/>
    <n v="0"/>
    <n v="1000000"/>
    <n v="100000"/>
    <n v="0"/>
    <x v="33"/>
    <s v="920"/>
    <s v="Ås kommune"/>
    <x v="3"/>
  </r>
  <r>
    <x v="5"/>
    <s v="147030"/>
    <s v="Tap på fordringer og garantier"/>
    <n v="0"/>
    <n v="0"/>
    <n v="0"/>
    <n v="0"/>
    <n v="183415"/>
    <x v="28"/>
    <s v="930"/>
    <s v="Ås kommune"/>
    <x v="3"/>
  </r>
  <r>
    <x v="5"/>
    <s v="147030"/>
    <s v="Tap på fordringer og garantier"/>
    <n v="0"/>
    <n v="0"/>
    <n v="13720"/>
    <n v="0"/>
    <n v="85331"/>
    <x v="33"/>
    <s v="920"/>
    <s v="Ås kommune"/>
    <x v="3"/>
  </r>
  <r>
    <x v="5"/>
    <s v="147030"/>
    <s v="Tap på fordringer og garantier"/>
    <n v="0"/>
    <n v="0"/>
    <n v="18354"/>
    <n v="10000"/>
    <n v="9325"/>
    <x v="29"/>
    <s v="910"/>
    <s v="Ås kommune"/>
    <x v="3"/>
  </r>
  <r>
    <x v="5"/>
    <s v="147040"/>
    <s v="Bidrag sosial omsorg/barnevern"/>
    <n v="0"/>
    <n v="0"/>
    <n v="140000"/>
    <n v="0"/>
    <n v="0"/>
    <x v="32"/>
    <s v="900"/>
    <s v="Ås kommune"/>
    <x v="3"/>
  </r>
  <r>
    <x v="5"/>
    <s v="147090"/>
    <s v="Andre bidrag/overføringer"/>
    <n v="0"/>
    <n v="0"/>
    <n v="0"/>
    <n v="0"/>
    <n v="4373109"/>
    <x v="28"/>
    <s v="930"/>
    <s v="Ås kommune"/>
    <x v="3"/>
  </r>
  <r>
    <x v="5"/>
    <s v="147090"/>
    <s v="Andre bidrag/overføringer"/>
    <n v="0"/>
    <n v="0"/>
    <n v="207100.2"/>
    <n v="1029400"/>
    <n v="1775061.4"/>
    <x v="33"/>
    <s v="920"/>
    <s v="Ås kommune"/>
    <x v="3"/>
  </r>
  <r>
    <x v="5"/>
    <s v="147090"/>
    <s v="Andre bidrag/overføringer"/>
    <n v="0"/>
    <n v="0"/>
    <n v="766129.14"/>
    <n v="223076"/>
    <n v="113428"/>
    <x v="29"/>
    <s v="910"/>
    <s v="Ås kommune"/>
    <x v="3"/>
  </r>
  <r>
    <x v="5"/>
    <s v="147500"/>
    <s v="(UTGÅR i 2022) Overrføring til IKS der kommunen er deltager"/>
    <n v="0"/>
    <n v="0"/>
    <n v="0"/>
    <n v="0"/>
    <n v="563250.4"/>
    <x v="33"/>
    <s v="920"/>
    <s v="Ås kommune"/>
    <x v="3"/>
  </r>
  <r>
    <x v="5"/>
    <s v="148000"/>
    <s v="Overføring til foretak og særbedrifter i egen komm"/>
    <n v="-25558000"/>
    <n v="0"/>
    <n v="0"/>
    <n v="0"/>
    <n v="0"/>
    <x v="33"/>
    <s v="920"/>
    <s v="Ås kommune"/>
    <x v="3"/>
  </r>
  <r>
    <x v="5"/>
    <s v="148500"/>
    <s v="Overføring til IKS der kommunen er deltaker"/>
    <n v="-15920496"/>
    <n v="0"/>
    <n v="6090151"/>
    <n v="23863054"/>
    <n v="1.1200000000000001"/>
    <x v="33"/>
    <s v="920"/>
    <s v="Ås kommune"/>
    <x v="3"/>
  </r>
  <r>
    <x v="5"/>
    <s v="148500"/>
    <s v="Overføring til IKS der kommunen er deltaker"/>
    <n v="0"/>
    <n v="0"/>
    <n v="0"/>
    <n v="25000"/>
    <n v="21800"/>
    <x v="28"/>
    <s v="930"/>
    <s v="Ås kommune"/>
    <x v="3"/>
  </r>
  <r>
    <x v="5"/>
    <s v="149000"/>
    <s v="Reservert til tilleggsbevilgninger"/>
    <n v="-422918"/>
    <n v="0"/>
    <n v="0"/>
    <n v="414918"/>
    <n v="0"/>
    <x v="32"/>
    <s v="900"/>
    <s v="Ås kommune"/>
    <x v="3"/>
  </r>
  <r>
    <x v="5"/>
    <s v="149000"/>
    <s v="Reservert til tilleggsbevilgninger"/>
    <n v="0"/>
    <n v="0"/>
    <n v="0"/>
    <n v="-45000"/>
    <n v="0"/>
    <x v="29"/>
    <s v="910"/>
    <s v="Ås kommune"/>
    <x v="3"/>
  </r>
  <r>
    <x v="5"/>
    <s v="149000"/>
    <s v="Reservert til tilleggsbevilgninger"/>
    <n v="0"/>
    <n v="0"/>
    <n v="0"/>
    <n v="259000"/>
    <n v="155500.4"/>
    <x v="33"/>
    <s v="920"/>
    <s v="Ås kommune"/>
    <x v="3"/>
  </r>
  <r>
    <x v="5"/>
    <s v="149000"/>
    <s v="Reservert til tilleggsbevilgninger"/>
    <n v="17000"/>
    <n v="0"/>
    <n v="0"/>
    <n v="-17000"/>
    <n v="0"/>
    <x v="28"/>
    <s v="930"/>
    <s v="Ås kommune"/>
    <x v="3"/>
  </r>
  <r>
    <x v="5"/>
    <s v="150000"/>
    <s v="Renteutgifter lån"/>
    <n v="0"/>
    <n v="0"/>
    <n v="0"/>
    <n v="0"/>
    <n v="297000"/>
    <x v="33"/>
    <s v="920"/>
    <s v="Ås kommune"/>
    <x v="4"/>
  </r>
  <r>
    <x v="5"/>
    <s v="150020"/>
    <s v="Morarenter"/>
    <n v="0"/>
    <n v="0"/>
    <n v="104.63"/>
    <n v="0"/>
    <n v="0"/>
    <x v="29"/>
    <s v="910"/>
    <s v="Ås kommune"/>
    <x v="4"/>
  </r>
  <r>
    <x v="5"/>
    <s v="155000"/>
    <s v="Avsetninger til bundne driftsfond"/>
    <n v="-142963"/>
    <n v="0"/>
    <n v="75000"/>
    <n v="0"/>
    <n v="1490390.32"/>
    <x v="29"/>
    <s v="910"/>
    <s v="Ås kommune"/>
    <x v="4"/>
  </r>
  <r>
    <x v="5"/>
    <s v="155000"/>
    <s v="Avsetninger til bundne driftsfond"/>
    <n v="-120842"/>
    <n v="0"/>
    <n v="0"/>
    <n v="3838806.3"/>
    <n v="773111"/>
    <x v="33"/>
    <s v="920"/>
    <s v="Ås kommune"/>
    <x v="4"/>
  </r>
  <r>
    <x v="5"/>
    <s v="155000"/>
    <s v="Avsetninger til bundne driftsfond"/>
    <n v="0"/>
    <n v="0"/>
    <n v="0"/>
    <n v="0"/>
    <n v="233045"/>
    <x v="30"/>
    <s v="950"/>
    <s v="Ås kommune"/>
    <x v="4"/>
  </r>
  <r>
    <x v="5"/>
    <s v="155000"/>
    <s v="Avsetninger til bundne driftsfond"/>
    <n v="0"/>
    <n v="0"/>
    <n v="0"/>
    <n v="0"/>
    <n v="263461.90999999997"/>
    <x v="31"/>
    <s v="940"/>
    <s v="Ås kommune"/>
    <x v="4"/>
  </r>
  <r>
    <x v="5"/>
    <s v="155000"/>
    <s v="Avsetninger til bundne driftsfond"/>
    <n v="0"/>
    <n v="0"/>
    <n v="0"/>
    <n v="0"/>
    <n v="1107556.96"/>
    <x v="32"/>
    <s v="900"/>
    <s v="Ås kommune"/>
    <x v="4"/>
  </r>
  <r>
    <x v="5"/>
    <s v="155000"/>
    <s v="Avsetninger til bundne driftsfond"/>
    <n v="0"/>
    <n v="0"/>
    <n v="200000"/>
    <n v="0"/>
    <n v="755104.07"/>
    <x v="28"/>
    <s v="930"/>
    <s v="Ås kommune"/>
    <x v="4"/>
  </r>
  <r>
    <x v="5"/>
    <s v="159000"/>
    <s v="Avskrivninger 224"/>
    <n v="0"/>
    <n v="0"/>
    <n v="115606.7"/>
    <n v="0"/>
    <n v="0"/>
    <x v="32"/>
    <s v="900"/>
    <s v="Ås kommune"/>
    <x v="4"/>
  </r>
  <r>
    <x v="5"/>
    <s v="159000"/>
    <s v="Avskrivninger 224"/>
    <n v="0"/>
    <n v="0"/>
    <n v="282154.39"/>
    <n v="0"/>
    <n v="281045.57"/>
    <x v="29"/>
    <s v="910"/>
    <s v="Ås kommune"/>
    <x v="4"/>
  </r>
  <r>
    <x v="5"/>
    <s v="159000"/>
    <s v="Avskrivninger 224"/>
    <n v="0"/>
    <n v="0"/>
    <n v="4346567.71"/>
    <n v="0"/>
    <n v="3564670.12"/>
    <x v="33"/>
    <s v="920"/>
    <s v="Ås kommune"/>
    <x v="4"/>
  </r>
  <r>
    <x v="5"/>
    <s v="159001"/>
    <s v="Avskrivinger 227"/>
    <n v="0"/>
    <n v="0"/>
    <n v="48393.88"/>
    <n v="0"/>
    <n v="0"/>
    <x v="28"/>
    <s v="930"/>
    <s v="Ås kommune"/>
    <x v="4"/>
  </r>
  <r>
    <x v="5"/>
    <s v="159001"/>
    <s v="Avskrivinger 227"/>
    <n v="0"/>
    <n v="0"/>
    <n v="698910"/>
    <n v="0"/>
    <n v="256333.03"/>
    <x v="32"/>
    <s v="900"/>
    <s v="Ås kommune"/>
    <x v="4"/>
  </r>
  <r>
    <x v="5"/>
    <s v="159001"/>
    <s v="Avskrivinger 227"/>
    <n v="0"/>
    <n v="0"/>
    <n v="4726561.09"/>
    <n v="0"/>
    <n v="4628059.68"/>
    <x v="33"/>
    <s v="920"/>
    <s v="Ås kommune"/>
    <x v="4"/>
  </r>
  <r>
    <x v="5"/>
    <s v="16"/>
    <s v="Økonomiplan salgsinntekter"/>
    <n v="3032629"/>
    <n v="0"/>
    <n v="0"/>
    <n v="-3032629.02"/>
    <n v="0"/>
    <x v="28"/>
    <s v="930"/>
    <s v="Ås kommune"/>
    <x v="5"/>
  </r>
  <r>
    <x v="5"/>
    <s v="16"/>
    <s v="Økonomiplan salgsinntekter"/>
    <n v="12231555.390000001"/>
    <n v="0"/>
    <n v="0"/>
    <n v="-51.8"/>
    <n v="0"/>
    <x v="33"/>
    <s v="920"/>
    <s v="Ås kommune"/>
    <x v="5"/>
  </r>
  <r>
    <x v="5"/>
    <s v="160000"/>
    <s v="Brukerbetaling opphold"/>
    <n v="0"/>
    <n v="0"/>
    <n v="-76774"/>
    <n v="-62424"/>
    <n v="-72410"/>
    <x v="29"/>
    <s v="910"/>
    <s v="Ås kommune"/>
    <x v="5"/>
  </r>
  <r>
    <x v="5"/>
    <s v="160010"/>
    <s v="Kost"/>
    <n v="0"/>
    <n v="0"/>
    <n v="0"/>
    <n v="0"/>
    <n v="100"/>
    <x v="29"/>
    <s v="910"/>
    <s v="Ås kommune"/>
    <x v="5"/>
  </r>
  <r>
    <x v="5"/>
    <s v="160090"/>
    <s v="Annen brukerbetalinger"/>
    <n v="0"/>
    <n v="0"/>
    <n v="-4199052.8"/>
    <n v="-5106620"/>
    <n v="-4000073.3"/>
    <x v="29"/>
    <s v="910"/>
    <s v="Ås kommune"/>
    <x v="5"/>
  </r>
  <r>
    <x v="5"/>
    <s v="162000"/>
    <s v="Salgsinntekter/tjenester avgiftsfritt"/>
    <n v="0"/>
    <n v="0"/>
    <n v="-2066322.26"/>
    <n v="-410800"/>
    <n v="-2480482.16"/>
    <x v="29"/>
    <s v="910"/>
    <s v="Ås kommune"/>
    <x v="5"/>
  </r>
  <r>
    <x v="5"/>
    <s v="162000"/>
    <s v="Salgsinntekter/tjenester avgiftsfritt"/>
    <n v="0"/>
    <n v="0"/>
    <n v="-10815"/>
    <n v="-83232"/>
    <n v="-69080"/>
    <x v="28"/>
    <s v="930"/>
    <s v="Ås kommune"/>
    <x v="5"/>
  </r>
  <r>
    <x v="5"/>
    <s v="162000"/>
    <s v="Salgsinntekter/tjenester avgiftsfritt"/>
    <n v="1510000"/>
    <n v="0"/>
    <n v="-9828"/>
    <n v="-30200"/>
    <n v="-160744.5"/>
    <x v="33"/>
    <s v="920"/>
    <s v="Ås kommune"/>
    <x v="5"/>
  </r>
  <r>
    <x v="5"/>
    <s v="162010"/>
    <s v="Gebyrinntekter"/>
    <n v="-2945176"/>
    <n v="0"/>
    <n v="-5160824.5"/>
    <n v="-8234667"/>
    <n v="-8455974.25"/>
    <x v="28"/>
    <s v="930"/>
    <s v="Ås kommune"/>
    <x v="5"/>
  </r>
  <r>
    <x v="5"/>
    <s v="162010"/>
    <s v="Gebyrinntekter"/>
    <n v="0"/>
    <n v="0"/>
    <n v="-290770.8"/>
    <n v="-410000"/>
    <n v="-11125"/>
    <x v="33"/>
    <s v="920"/>
    <s v="Ås kommune"/>
    <x v="5"/>
  </r>
  <r>
    <x v="5"/>
    <s v="162010"/>
    <s v="Gebyrinntekter"/>
    <n v="0"/>
    <n v="0"/>
    <n v="-61926.51"/>
    <n v="-60000"/>
    <n v="-75023.179999999993"/>
    <x v="29"/>
    <s v="910"/>
    <s v="Ås kommune"/>
    <x v="5"/>
  </r>
  <r>
    <x v="5"/>
    <s v="162010"/>
    <s v="Gebyrinntekter"/>
    <n v="0"/>
    <n v="0"/>
    <n v="-56000"/>
    <n v="-220500"/>
    <n v="-253000"/>
    <x v="31"/>
    <s v="940"/>
    <s v="Ås kommune"/>
    <x v="5"/>
  </r>
  <r>
    <x v="5"/>
    <s v="162010"/>
    <s v="Gebyrinntekter"/>
    <n v="25000"/>
    <n v="0"/>
    <n v="0"/>
    <n v="-25000"/>
    <n v="0"/>
    <x v="32"/>
    <s v="900"/>
    <s v="Ås kommune"/>
    <x v="5"/>
  </r>
  <r>
    <x v="5"/>
    <s v="162020"/>
    <s v="Tilleggsavgifter/parkering"/>
    <n v="0"/>
    <n v="0"/>
    <n v="-204700"/>
    <n v="-700000"/>
    <n v="-185670"/>
    <x v="33"/>
    <s v="920"/>
    <s v="Ås kommune"/>
    <x v="5"/>
  </r>
  <r>
    <x v="5"/>
    <s v="162020"/>
    <s v="Tilleggsavgifter/parkering"/>
    <n v="0"/>
    <n v="0"/>
    <n v="-35163.199999999997"/>
    <n v="-60000"/>
    <n v="-50128.51"/>
    <x v="29"/>
    <s v="910"/>
    <s v="Ås kommune"/>
    <x v="5"/>
  </r>
  <r>
    <x v="5"/>
    <s v="162030"/>
    <s v="Salgs- og skjenkeavgifter"/>
    <n v="0"/>
    <n v="0"/>
    <n v="-2800"/>
    <n v="-260100"/>
    <n v="-547131.56000000006"/>
    <x v="29"/>
    <s v="910"/>
    <s v="Ås kommune"/>
    <x v="5"/>
  </r>
  <r>
    <x v="5"/>
    <s v="162090"/>
    <s v="Annet avgiftsfritt salg"/>
    <n v="-65000"/>
    <n v="0"/>
    <n v="-502228"/>
    <n v="-460000"/>
    <n v="-389752"/>
    <x v="32"/>
    <s v="900"/>
    <s v="Ås kommune"/>
    <x v="5"/>
  </r>
  <r>
    <x v="5"/>
    <s v="162090"/>
    <s v="Annet avgiftsfritt salg"/>
    <n v="0"/>
    <n v="0"/>
    <n v="-16927.38"/>
    <n v="-85000"/>
    <n v="-151465"/>
    <x v="29"/>
    <s v="910"/>
    <s v="Ås kommune"/>
    <x v="5"/>
  </r>
  <r>
    <x v="5"/>
    <s v="162900"/>
    <s v="Billettinntekter"/>
    <n v="0"/>
    <n v="0"/>
    <n v="-1457049.66"/>
    <n v="-1631020"/>
    <n v="-1701309.35"/>
    <x v="29"/>
    <s v="910"/>
    <s v="Ås kommune"/>
    <x v="5"/>
  </r>
  <r>
    <x v="5"/>
    <s v="163030"/>
    <s v="Utleie lokaler"/>
    <n v="0"/>
    <n v="0"/>
    <n v="-392315.8"/>
    <n v="-275400"/>
    <n v="-379077"/>
    <x v="29"/>
    <s v="910"/>
    <s v="Ås kommune"/>
    <x v="5"/>
  </r>
  <r>
    <x v="5"/>
    <s v="163090"/>
    <s v="Andre leieinntekter"/>
    <n v="0"/>
    <n v="0"/>
    <n v="-800"/>
    <n v="-250000"/>
    <n v="0"/>
    <x v="29"/>
    <s v="910"/>
    <s v="Ås kommune"/>
    <x v="5"/>
  </r>
  <r>
    <x v="5"/>
    <s v="164000"/>
    <s v="Kommunale årsgebyr (vann, avløp, feie,renvasjon)"/>
    <n v="-32681000"/>
    <n v="0"/>
    <n v="-66087609.670000002"/>
    <n v="-124007331"/>
    <n v="-81712092.069999993"/>
    <x v="33"/>
    <s v="920"/>
    <s v="Ås kommune"/>
    <x v="5"/>
  </r>
  <r>
    <x v="5"/>
    <s v="164010"/>
    <s v="Tilknytningsgebyr"/>
    <n v="1700000"/>
    <n v="0"/>
    <n v="-3809347"/>
    <n v="-9800000"/>
    <n v="-18355528.5"/>
    <x v="33"/>
    <s v="920"/>
    <s v="Ås kommune"/>
    <x v="5"/>
  </r>
  <r>
    <x v="5"/>
    <s v="165000"/>
    <s v="MVA-pliktige salgsinntekter"/>
    <n v="0"/>
    <n v="0"/>
    <n v="-76824"/>
    <n v="-244800"/>
    <n v="-153648"/>
    <x v="29"/>
    <s v="910"/>
    <s v="Ås kommune"/>
    <x v="5"/>
  </r>
  <r>
    <x v="5"/>
    <s v="165000"/>
    <s v="MVA-pliktige salgsinntekter"/>
    <n v="3300444.61"/>
    <n v="0"/>
    <n v="-541737.96"/>
    <n v="-153927.39000000001"/>
    <n v="-284690"/>
    <x v="33"/>
    <s v="920"/>
    <s v="Ås kommune"/>
    <x v="5"/>
  </r>
  <r>
    <x v="5"/>
    <s v="165010"/>
    <s v="Vannmålere"/>
    <n v="0"/>
    <n v="0"/>
    <n v="-257751"/>
    <n v="-200000"/>
    <n v="-213724"/>
    <x v="33"/>
    <s v="920"/>
    <s v="Ås kommune"/>
    <x v="5"/>
  </r>
  <r>
    <x v="5"/>
    <s v="165020"/>
    <s v="Reklameinntekter"/>
    <n v="0"/>
    <n v="0"/>
    <n v="-12252"/>
    <n v="-40800"/>
    <n v="-14884"/>
    <x v="29"/>
    <s v="910"/>
    <s v="Ås kommune"/>
    <x v="5"/>
  </r>
  <r>
    <x v="5"/>
    <s v="165090"/>
    <s v="Andre inntekter avgiftspliktige"/>
    <n v="0"/>
    <n v="0"/>
    <n v="-866712.39"/>
    <n v="-204000"/>
    <n v="-723657.95"/>
    <x v="29"/>
    <s v="910"/>
    <s v="Ås kommune"/>
    <x v="5"/>
  </r>
  <r>
    <x v="5"/>
    <s v="165090"/>
    <s v="Andre inntekter avgiftspliktige"/>
    <n v="0"/>
    <n v="0"/>
    <n v="0"/>
    <n v="0"/>
    <n v="-13200"/>
    <x v="31"/>
    <s v="940"/>
    <s v="Ås kommune"/>
    <x v="5"/>
  </r>
  <r>
    <x v="5"/>
    <s v="165090"/>
    <s v="Andre inntekter avgiftspliktige"/>
    <n v="242000"/>
    <n v="0"/>
    <n v="-608833.31999999995"/>
    <n v="-95396"/>
    <n v="-1405602.37"/>
    <x v="33"/>
    <s v="920"/>
    <s v="Ås kommune"/>
    <x v="5"/>
  </r>
  <r>
    <x v="5"/>
    <s v="165091"/>
    <s v="Andre inntekter avg.pl. mellom sats"/>
    <n v="0"/>
    <n v="0"/>
    <n v="-288243.28999999998"/>
    <n v="0"/>
    <n v="-314651.57"/>
    <x v="29"/>
    <s v="910"/>
    <s v="Ås kommune"/>
    <x v="5"/>
  </r>
  <r>
    <x v="5"/>
    <s v="165091"/>
    <s v="Andre inntekter avg.pl. mellom sats"/>
    <n v="0"/>
    <n v="0"/>
    <n v="0"/>
    <n v="-204"/>
    <n v="0"/>
    <x v="31"/>
    <s v="940"/>
    <s v="Ås kommune"/>
    <x v="5"/>
  </r>
  <r>
    <x v="5"/>
    <s v="165091"/>
    <s v="Andre inntekter avg.pl. mellom sats"/>
    <n v="10200"/>
    <n v="0"/>
    <n v="0"/>
    <n v="-10200"/>
    <n v="0"/>
    <x v="32"/>
    <s v="900"/>
    <s v="Ås kommune"/>
    <x v="5"/>
  </r>
  <r>
    <x v="5"/>
    <s v="165092"/>
    <s v="Andre inntekter/billetter avgiftspliktige"/>
    <n v="0"/>
    <n v="0"/>
    <n v="-362263.66"/>
    <n v="-1428000"/>
    <n v="-577494.54"/>
    <x v="29"/>
    <s v="910"/>
    <s v="Ås kommune"/>
    <x v="5"/>
  </r>
  <r>
    <x v="5"/>
    <s v="165095"/>
    <s v="Inntekter internsalg (Moer, Kultur)"/>
    <n v="0"/>
    <n v="0"/>
    <n v="-1450"/>
    <n v="-30600"/>
    <n v="-35000"/>
    <x v="29"/>
    <s v="910"/>
    <s v="Ås kommune"/>
    <x v="5"/>
  </r>
  <r>
    <x v="5"/>
    <s v="169000"/>
    <s v="Fordelte utgifter"/>
    <n v="0"/>
    <n v="0"/>
    <n v="-7310"/>
    <n v="0"/>
    <n v="0"/>
    <x v="31"/>
    <s v="940"/>
    <s v="Ås kommune"/>
    <x v="1"/>
  </r>
  <r>
    <x v="5"/>
    <s v="169000"/>
    <s v="Fordelte utgifter"/>
    <n v="0"/>
    <n v="0"/>
    <n v="0"/>
    <n v="-400000"/>
    <n v="-1109048.74"/>
    <x v="29"/>
    <s v="910"/>
    <s v="Ås kommune"/>
    <x v="1"/>
  </r>
  <r>
    <x v="5"/>
    <s v="170000"/>
    <s v="Refusjon fra staten"/>
    <n v="0"/>
    <n v="0"/>
    <n v="-250000"/>
    <n v="-695685"/>
    <n v="-1493685"/>
    <x v="29"/>
    <s v="910"/>
    <s v="Ås kommune"/>
    <x v="6"/>
  </r>
  <r>
    <x v="5"/>
    <s v="170000"/>
    <s v="Refusjon fra staten"/>
    <n v="0"/>
    <n v="0"/>
    <n v="-5400"/>
    <n v="-200000"/>
    <n v="0"/>
    <x v="31"/>
    <s v="940"/>
    <s v="Ås kommune"/>
    <x v="6"/>
  </r>
  <r>
    <x v="5"/>
    <s v="170000"/>
    <s v="Refusjon fra staten"/>
    <n v="0"/>
    <n v="0"/>
    <n v="0"/>
    <n v="0"/>
    <n v="-732000"/>
    <x v="28"/>
    <s v="930"/>
    <s v="Ås kommune"/>
    <x v="6"/>
  </r>
  <r>
    <x v="5"/>
    <s v="170000"/>
    <s v="Refusjon fra staten"/>
    <n v="0"/>
    <n v="0"/>
    <n v="0"/>
    <n v="0"/>
    <n v="-561282"/>
    <x v="30"/>
    <s v="950"/>
    <s v="Ås kommune"/>
    <x v="6"/>
  </r>
  <r>
    <x v="5"/>
    <s v="170000"/>
    <s v="Refusjon fra staten"/>
    <n v="0"/>
    <n v="0"/>
    <n v="189.6"/>
    <n v="0"/>
    <n v="0"/>
    <x v="33"/>
    <s v="920"/>
    <s v="Ås kommune"/>
    <x v="6"/>
  </r>
  <r>
    <x v="5"/>
    <s v="170010"/>
    <s v="Øremerkede tilskudd fra staten"/>
    <n v="0"/>
    <n v="0"/>
    <n v="-313088.2"/>
    <n v="0"/>
    <n v="0"/>
    <x v="29"/>
    <s v="910"/>
    <s v="Ås kommune"/>
    <x v="6"/>
  </r>
  <r>
    <x v="5"/>
    <s v="170010"/>
    <s v="Øremerkede tilskudd fra staten"/>
    <n v="0"/>
    <n v="0"/>
    <n v="0"/>
    <n v="0"/>
    <n v="-204840"/>
    <x v="31"/>
    <s v="940"/>
    <s v="Ås kommune"/>
    <x v="6"/>
  </r>
  <r>
    <x v="5"/>
    <s v="170020"/>
    <s v="Fastlønnstilskudd"/>
    <n v="0"/>
    <n v="0"/>
    <n v="-52758"/>
    <n v="0"/>
    <n v="0"/>
    <x v="33"/>
    <s v="920"/>
    <s v="Ås kommune"/>
    <x v="6"/>
  </r>
  <r>
    <x v="5"/>
    <s v="170040"/>
    <s v="Refusjon fra Nav - Helfo"/>
    <n v="0"/>
    <n v="0"/>
    <n v="-182682"/>
    <n v="0"/>
    <n v="-25557.8"/>
    <x v="29"/>
    <s v="910"/>
    <s v="Ås kommune"/>
    <x v="6"/>
  </r>
  <r>
    <x v="5"/>
    <s v="171000"/>
    <s v="Sykelønnsrefusjon"/>
    <n v="0"/>
    <n v="0"/>
    <n v="0"/>
    <n v="-310000"/>
    <n v="-230241.8"/>
    <x v="28"/>
    <s v="930"/>
    <s v="Ås kommune"/>
    <x v="6"/>
  </r>
  <r>
    <x v="5"/>
    <s v="171000"/>
    <s v="Sykelønnsrefusjon"/>
    <n v="0"/>
    <n v="0"/>
    <n v="0"/>
    <n v="0"/>
    <n v="-95603.4"/>
    <x v="32"/>
    <s v="900"/>
    <s v="Ås kommune"/>
    <x v="6"/>
  </r>
  <r>
    <x v="5"/>
    <s v="171000"/>
    <s v="Sykelønnsrefusjon"/>
    <n v="0"/>
    <n v="0"/>
    <n v="2310"/>
    <n v="-154834"/>
    <n v="-546134"/>
    <x v="29"/>
    <s v="910"/>
    <s v="Ås kommune"/>
    <x v="6"/>
  </r>
  <r>
    <x v="5"/>
    <s v="171000"/>
    <s v="Sykelønnsrefusjon"/>
    <n v="0"/>
    <n v="0"/>
    <n v="9146"/>
    <n v="-410134"/>
    <n v="-842702.8"/>
    <x v="33"/>
    <s v="920"/>
    <s v="Ås kommune"/>
    <x v="6"/>
  </r>
  <r>
    <x v="5"/>
    <s v="171002"/>
    <s v="Avsatt refusjon sykepenger NY- AL"/>
    <n v="0"/>
    <n v="0"/>
    <n v="-111703.6"/>
    <n v="0"/>
    <n v="-36035.199999999997"/>
    <x v="33"/>
    <s v="920"/>
    <s v="Ås kommune"/>
    <x v="6"/>
  </r>
  <r>
    <x v="5"/>
    <s v="171002"/>
    <s v="Avsatt refusjon sykepenger NY- AL"/>
    <n v="0"/>
    <n v="0"/>
    <n v="-86867.6"/>
    <n v="0"/>
    <n v="-11130"/>
    <x v="29"/>
    <s v="910"/>
    <s v="Ås kommune"/>
    <x v="6"/>
  </r>
  <r>
    <x v="5"/>
    <s v="171002"/>
    <s v="Avsatt refusjon sykepenger NY- AL"/>
    <n v="0"/>
    <n v="0"/>
    <n v="-79010.399999999994"/>
    <n v="0"/>
    <n v="0"/>
    <x v="28"/>
    <s v="930"/>
    <s v="Ås kommune"/>
    <x v="6"/>
  </r>
  <r>
    <x v="5"/>
    <s v="171002"/>
    <s v="Avsatt refusjon sykepenger NY- AL"/>
    <n v="0"/>
    <n v="0"/>
    <n v="-57596"/>
    <n v="0"/>
    <n v="0"/>
    <x v="30"/>
    <s v="950"/>
    <s v="Ås kommune"/>
    <x v="6"/>
  </r>
  <r>
    <x v="5"/>
    <s v="171002"/>
    <s v="Avsatt refusjon sykepenger NY- AL"/>
    <n v="0"/>
    <n v="0"/>
    <n v="-27777"/>
    <n v="0"/>
    <n v="0"/>
    <x v="32"/>
    <s v="900"/>
    <s v="Ås kommune"/>
    <x v="6"/>
  </r>
  <r>
    <x v="5"/>
    <s v="171003"/>
    <s v="Utlignet refusjon sykepenger NY- AL"/>
    <n v="0"/>
    <n v="0"/>
    <n v="-313117"/>
    <n v="0"/>
    <n v="0"/>
    <x v="29"/>
    <s v="910"/>
    <s v="Ås kommune"/>
    <x v="6"/>
  </r>
  <r>
    <x v="5"/>
    <s v="171003"/>
    <s v="Utlignet refusjon sykepenger NY- AL"/>
    <n v="0"/>
    <n v="0"/>
    <n v="-253434"/>
    <n v="0"/>
    <n v="0"/>
    <x v="33"/>
    <s v="920"/>
    <s v="Ås kommune"/>
    <x v="6"/>
  </r>
  <r>
    <x v="5"/>
    <s v="171003"/>
    <s v="Utlignet refusjon sykepenger NY- AL"/>
    <n v="0"/>
    <n v="0"/>
    <n v="-237010"/>
    <n v="0"/>
    <n v="0"/>
    <x v="32"/>
    <s v="900"/>
    <s v="Ås kommune"/>
    <x v="6"/>
  </r>
  <r>
    <x v="5"/>
    <s v="171003"/>
    <s v="Utlignet refusjon sykepenger NY- AL"/>
    <n v="0"/>
    <n v="0"/>
    <n v="-218181"/>
    <n v="0"/>
    <n v="0"/>
    <x v="28"/>
    <s v="930"/>
    <s v="Ås kommune"/>
    <x v="6"/>
  </r>
  <r>
    <x v="5"/>
    <s v="171003"/>
    <s v="Utlignet refusjon sykepenger NY- AL"/>
    <n v="0"/>
    <n v="0"/>
    <n v="-78773"/>
    <n v="0"/>
    <n v="0"/>
    <x v="30"/>
    <s v="950"/>
    <s v="Ås kommune"/>
    <x v="6"/>
  </r>
  <r>
    <x v="5"/>
    <s v="171010"/>
    <s v="Refusjon fødselspenger"/>
    <n v="0"/>
    <n v="0"/>
    <n v="0"/>
    <n v="-71250"/>
    <n v="-517573"/>
    <x v="28"/>
    <s v="930"/>
    <s v="Ås kommune"/>
    <x v="6"/>
  </r>
  <r>
    <x v="5"/>
    <s v="171010"/>
    <s v="Refusjon fødselspenger"/>
    <n v="0"/>
    <n v="0"/>
    <n v="0"/>
    <n v="0"/>
    <n v="-374094"/>
    <x v="31"/>
    <s v="940"/>
    <s v="Ås kommune"/>
    <x v="6"/>
  </r>
  <r>
    <x v="5"/>
    <s v="171010"/>
    <s v="Refusjon fødselspenger"/>
    <n v="0"/>
    <n v="0"/>
    <n v="0"/>
    <n v="0"/>
    <n v="-15904"/>
    <x v="29"/>
    <s v="910"/>
    <s v="Ås kommune"/>
    <x v="6"/>
  </r>
  <r>
    <x v="5"/>
    <s v="171010"/>
    <s v="Refusjon fødselspenger"/>
    <n v="0"/>
    <n v="0"/>
    <n v="265"/>
    <n v="0"/>
    <n v="-116256"/>
    <x v="33"/>
    <s v="920"/>
    <s v="Ås kommune"/>
    <x v="6"/>
  </r>
  <r>
    <x v="5"/>
    <s v="171011"/>
    <s v="Avsatt refusjon foreldrepenger m.m. NY- AL"/>
    <n v="0"/>
    <n v="0"/>
    <n v="-203032"/>
    <n v="0"/>
    <n v="0"/>
    <x v="33"/>
    <s v="920"/>
    <s v="Ås kommune"/>
    <x v="6"/>
  </r>
  <r>
    <x v="5"/>
    <s v="171011"/>
    <s v="Avsatt refusjon foreldrepenger m.m. NY- AL"/>
    <n v="0"/>
    <n v="0"/>
    <n v="-133718.79999999999"/>
    <n v="0"/>
    <n v="-67692"/>
    <x v="28"/>
    <s v="930"/>
    <s v="Ås kommune"/>
    <x v="6"/>
  </r>
  <r>
    <x v="5"/>
    <s v="171011"/>
    <s v="Avsatt refusjon foreldrepenger m.m. NY- AL"/>
    <n v="0"/>
    <n v="0"/>
    <n v="-104220"/>
    <n v="0"/>
    <n v="0"/>
    <x v="29"/>
    <s v="910"/>
    <s v="Ås kommune"/>
    <x v="6"/>
  </r>
  <r>
    <x v="5"/>
    <s v="171012"/>
    <s v="Utlignet refusjon foreldrepenger m.m. NY- AL"/>
    <n v="0"/>
    <n v="0"/>
    <n v="-192390"/>
    <n v="0"/>
    <n v="0"/>
    <x v="29"/>
    <s v="910"/>
    <s v="Ås kommune"/>
    <x v="6"/>
  </r>
  <r>
    <x v="5"/>
    <s v="171012"/>
    <s v="Utlignet refusjon foreldrepenger m.m. NY- AL"/>
    <n v="0"/>
    <n v="0"/>
    <n v="-107272"/>
    <n v="0"/>
    <n v="0"/>
    <x v="33"/>
    <s v="920"/>
    <s v="Ås kommune"/>
    <x v="6"/>
  </r>
  <r>
    <x v="5"/>
    <s v="171012"/>
    <s v="Utlignet refusjon foreldrepenger m.m. NY- AL"/>
    <n v="0"/>
    <n v="0"/>
    <n v="-65875"/>
    <n v="0"/>
    <n v="-36368"/>
    <x v="28"/>
    <s v="930"/>
    <s v="Ås kommune"/>
    <x v="6"/>
  </r>
  <r>
    <x v="5"/>
    <s v="171020"/>
    <s v="Refusjon feriepenger"/>
    <n v="0"/>
    <n v="0"/>
    <n v="-2871"/>
    <n v="0"/>
    <n v="-38107"/>
    <x v="29"/>
    <s v="910"/>
    <s v="Ås kommune"/>
    <x v="6"/>
  </r>
  <r>
    <x v="5"/>
    <s v="171020"/>
    <s v="Refusjon feriepenger"/>
    <n v="0"/>
    <n v="0"/>
    <n v="-259.92"/>
    <n v="0"/>
    <n v="-56909.8"/>
    <x v="33"/>
    <s v="920"/>
    <s v="Ås kommune"/>
    <x v="6"/>
  </r>
  <r>
    <x v="5"/>
    <s v="171020"/>
    <s v="Refusjon feriepenger"/>
    <n v="0"/>
    <n v="0"/>
    <n v="-259.92"/>
    <n v="0"/>
    <n v="-30169.8"/>
    <x v="28"/>
    <s v="930"/>
    <s v="Ås kommune"/>
    <x v="6"/>
  </r>
  <r>
    <x v="5"/>
    <s v="171020"/>
    <s v="Refusjon feriepenger"/>
    <n v="0"/>
    <n v="0"/>
    <n v="-202.16"/>
    <n v="0"/>
    <n v="-5183.3999999999996"/>
    <x v="32"/>
    <s v="900"/>
    <s v="Ås kommune"/>
    <x v="6"/>
  </r>
  <r>
    <x v="5"/>
    <s v="171020"/>
    <s v="Refusjon feriepenger"/>
    <n v="0"/>
    <n v="0"/>
    <n v="0"/>
    <n v="0"/>
    <n v="-16878"/>
    <x v="31"/>
    <s v="940"/>
    <s v="Ås kommune"/>
    <x v="6"/>
  </r>
  <r>
    <x v="5"/>
    <s v="171021"/>
    <s v="Avsatt refusjon feriepenger NY - AL"/>
    <n v="0"/>
    <n v="0"/>
    <n v="-52585.63"/>
    <n v="0"/>
    <n v="-6279.01"/>
    <x v="33"/>
    <s v="920"/>
    <s v="Ås kommune"/>
    <x v="6"/>
  </r>
  <r>
    <x v="5"/>
    <s v="171021"/>
    <s v="Avsatt refusjon feriepenger NY - AL"/>
    <n v="0"/>
    <n v="0"/>
    <n v="-44051.38"/>
    <n v="0"/>
    <n v="0"/>
    <x v="28"/>
    <s v="930"/>
    <s v="Ås kommune"/>
    <x v="6"/>
  </r>
  <r>
    <x v="5"/>
    <s v="171021"/>
    <s v="Avsatt refusjon feriepenger NY - AL"/>
    <n v="0"/>
    <n v="0"/>
    <n v="-43927.07"/>
    <n v="0"/>
    <n v="-1841.26"/>
    <x v="29"/>
    <s v="910"/>
    <s v="Ås kommune"/>
    <x v="6"/>
  </r>
  <r>
    <x v="5"/>
    <s v="171021"/>
    <s v="Avsatt refusjon feriepenger NY - AL"/>
    <n v="0"/>
    <n v="0"/>
    <n v="-15437.76"/>
    <n v="0"/>
    <n v="0"/>
    <x v="30"/>
    <s v="950"/>
    <s v="Ås kommune"/>
    <x v="6"/>
  </r>
  <r>
    <x v="5"/>
    <s v="171021"/>
    <s v="Avsatt refusjon feriepenger NY - AL"/>
    <n v="0"/>
    <n v="0"/>
    <n v="-10867.48"/>
    <n v="0"/>
    <n v="0"/>
    <x v="32"/>
    <s v="900"/>
    <s v="Ås kommune"/>
    <x v="6"/>
  </r>
  <r>
    <x v="5"/>
    <s v="171040"/>
    <s v="Refusjon omsorgs-/pleiepenger"/>
    <n v="0"/>
    <n v="0"/>
    <n v="0"/>
    <n v="0"/>
    <n v="-11800"/>
    <x v="28"/>
    <s v="930"/>
    <s v="Ås kommune"/>
    <x v="6"/>
  </r>
  <r>
    <x v="5"/>
    <s v="171040"/>
    <s v="Refusjon omsorgs-/pleiepenger"/>
    <n v="0"/>
    <n v="0"/>
    <n v="0"/>
    <n v="0"/>
    <n v="-11436"/>
    <x v="33"/>
    <s v="920"/>
    <s v="Ås kommune"/>
    <x v="6"/>
  </r>
  <r>
    <x v="5"/>
    <s v="171040"/>
    <s v="Refusjon omsorgs-/pleiepenger"/>
    <n v="0"/>
    <n v="0"/>
    <n v="0"/>
    <n v="0"/>
    <n v="-7870"/>
    <x v="29"/>
    <s v="910"/>
    <s v="Ås kommune"/>
    <x v="6"/>
  </r>
  <r>
    <x v="5"/>
    <s v="171041"/>
    <s v="Avsatt refusjon annet NY- AL"/>
    <n v="0"/>
    <n v="0"/>
    <n v="0"/>
    <n v="0"/>
    <n v="-3960"/>
    <x v="29"/>
    <s v="910"/>
    <s v="Ås kommune"/>
    <x v="6"/>
  </r>
  <r>
    <x v="5"/>
    <s v="171041"/>
    <s v="Avsatt refusjon annet NY- AL"/>
    <n v="0"/>
    <n v="0"/>
    <n v="25343"/>
    <n v="0"/>
    <n v="-27413"/>
    <x v="33"/>
    <s v="920"/>
    <s v="Ås kommune"/>
    <x v="6"/>
  </r>
  <r>
    <x v="5"/>
    <s v="171042"/>
    <s v="Utlignet refusjon annet NY- AL"/>
    <n v="0"/>
    <n v="0"/>
    <n v="-35866"/>
    <n v="0"/>
    <n v="-12958"/>
    <x v="29"/>
    <s v="910"/>
    <s v="Ås kommune"/>
    <x v="6"/>
  </r>
  <r>
    <x v="5"/>
    <s v="171042"/>
    <s v="Utlignet refusjon annet NY- AL"/>
    <n v="0"/>
    <n v="0"/>
    <n v="-31452"/>
    <n v="0"/>
    <n v="0"/>
    <x v="33"/>
    <s v="920"/>
    <s v="Ås kommune"/>
    <x v="6"/>
  </r>
  <r>
    <x v="5"/>
    <s v="171100"/>
    <s v="Refusjoner fra ansatte"/>
    <n v="0"/>
    <n v="0"/>
    <n v="0"/>
    <n v="0"/>
    <n v="-20421"/>
    <x v="33"/>
    <s v="920"/>
    <s v="Ås kommune"/>
    <x v="6"/>
  </r>
  <r>
    <x v="5"/>
    <s v="171100"/>
    <s v="Refusjoner fra ansatte"/>
    <n v="0"/>
    <n v="0"/>
    <n v="0"/>
    <n v="0"/>
    <n v="250"/>
    <x v="29"/>
    <s v="910"/>
    <s v="Ås kommune"/>
    <x v="6"/>
  </r>
  <r>
    <x v="5"/>
    <s v="172900"/>
    <s v="Momskompensasjon"/>
    <n v="0"/>
    <n v="0"/>
    <n v="-2833405.4"/>
    <n v="0"/>
    <n v="-4131693.33"/>
    <x v="33"/>
    <s v="920"/>
    <s v="Ås kommune"/>
    <x v="6"/>
  </r>
  <r>
    <x v="5"/>
    <s v="172900"/>
    <s v="Momskompensasjon"/>
    <n v="0"/>
    <n v="0"/>
    <n v="-569977.86"/>
    <n v="-650556"/>
    <n v="-732122.06"/>
    <x v="29"/>
    <s v="910"/>
    <s v="Ås kommune"/>
    <x v="6"/>
  </r>
  <r>
    <x v="5"/>
    <s v="172900"/>
    <s v="Momskompensasjon"/>
    <n v="0"/>
    <n v="0"/>
    <n v="-102317.23"/>
    <n v="-117192"/>
    <n v="-293970.55"/>
    <x v="28"/>
    <s v="930"/>
    <s v="Ås kommune"/>
    <x v="6"/>
  </r>
  <r>
    <x v="5"/>
    <s v="172900"/>
    <s v="Momskompensasjon"/>
    <n v="0"/>
    <n v="0"/>
    <n v="-76253.89"/>
    <n v="-102800"/>
    <n v="-58821.75"/>
    <x v="30"/>
    <s v="950"/>
    <s v="Ås kommune"/>
    <x v="6"/>
  </r>
  <r>
    <x v="5"/>
    <s v="172900"/>
    <s v="Momskompensasjon"/>
    <n v="0"/>
    <n v="0"/>
    <n v="-70286.55"/>
    <n v="-30224"/>
    <n v="-25696.18"/>
    <x v="31"/>
    <s v="940"/>
    <s v="Ås kommune"/>
    <x v="6"/>
  </r>
  <r>
    <x v="5"/>
    <s v="172900"/>
    <s v="Momskompensasjon"/>
    <n v="8000"/>
    <n v="0"/>
    <n v="-127204.35"/>
    <n v="-29588"/>
    <n v="-224275.64"/>
    <x v="32"/>
    <s v="900"/>
    <s v="Ås kommune"/>
    <x v="6"/>
  </r>
  <r>
    <x v="5"/>
    <s v="173000"/>
    <s v="Refusjon fra fylkeskommunen"/>
    <n v="-100000"/>
    <n v="0"/>
    <n v="0"/>
    <n v="-345636"/>
    <n v="-259300"/>
    <x v="33"/>
    <s v="920"/>
    <s v="Ås kommune"/>
    <x v="6"/>
  </r>
  <r>
    <x v="5"/>
    <s v="173000"/>
    <s v="Refusjon fra fylkeskommunen"/>
    <n v="0"/>
    <n v="0"/>
    <n v="-3304000"/>
    <n v="-3757997"/>
    <n v="-3296915"/>
    <x v="29"/>
    <s v="910"/>
    <s v="Ås kommune"/>
    <x v="6"/>
  </r>
  <r>
    <x v="5"/>
    <s v="173000"/>
    <s v="Refusjon fra fylkeskommunen"/>
    <n v="0"/>
    <n v="0"/>
    <n v="-447617"/>
    <n v="-205600"/>
    <n v="-258461"/>
    <x v="30"/>
    <s v="950"/>
    <s v="Ås kommune"/>
    <x v="6"/>
  </r>
  <r>
    <x v="5"/>
    <s v="173000"/>
    <s v="Refusjon fra fylkeskommunen"/>
    <n v="0"/>
    <n v="0"/>
    <n v="0"/>
    <n v="-3084"/>
    <n v="0"/>
    <x v="31"/>
    <s v="940"/>
    <s v="Ås kommune"/>
    <x v="6"/>
  </r>
  <r>
    <x v="5"/>
    <s v="173000"/>
    <s v="Refusjon fra fylkeskommunen"/>
    <n v="3000"/>
    <n v="0"/>
    <n v="0"/>
    <n v="-3000"/>
    <n v="-253500"/>
    <x v="32"/>
    <s v="900"/>
    <s v="Ås kommune"/>
    <x v="6"/>
  </r>
  <r>
    <x v="5"/>
    <s v="175000"/>
    <s v="Refusjon fra andre kommuner"/>
    <n v="0"/>
    <n v="0"/>
    <n v="-5408000"/>
    <n v="-6428000"/>
    <n v="-5905015"/>
    <x v="31"/>
    <s v="940"/>
    <s v="Ås kommune"/>
    <x v="6"/>
  </r>
  <r>
    <x v="5"/>
    <s v="175000"/>
    <s v="Refusjon fra andre kommuner"/>
    <n v="0"/>
    <n v="0"/>
    <n v="-1221210"/>
    <n v="-1188065"/>
    <n v="-1281367"/>
    <x v="30"/>
    <s v="950"/>
    <s v="Ås kommune"/>
    <x v="6"/>
  </r>
  <r>
    <x v="5"/>
    <s v="175000"/>
    <s v="Refusjon fra andre kommuner"/>
    <n v="0"/>
    <n v="0"/>
    <n v="-70066.13"/>
    <n v="0"/>
    <n v="0"/>
    <x v="33"/>
    <s v="920"/>
    <s v="Ås kommune"/>
    <x v="6"/>
  </r>
  <r>
    <x v="5"/>
    <s v="175000"/>
    <s v="Refusjon fra andre kommuner"/>
    <n v="0"/>
    <n v="0"/>
    <n v="-30000"/>
    <n v="0"/>
    <n v="0"/>
    <x v="32"/>
    <s v="900"/>
    <s v="Ås kommune"/>
    <x v="6"/>
  </r>
  <r>
    <x v="5"/>
    <s v="175000"/>
    <s v="Refusjon fra andre kommuner"/>
    <n v="0"/>
    <n v="0"/>
    <n v="-10430"/>
    <n v="-1500880"/>
    <n v="0"/>
    <x v="29"/>
    <s v="910"/>
    <s v="Ås kommune"/>
    <x v="6"/>
  </r>
  <r>
    <x v="5"/>
    <s v="177000"/>
    <s v="Refusjon fra andre"/>
    <n v="0"/>
    <n v="0"/>
    <n v="-2170947.14"/>
    <n v="-2514311"/>
    <n v="-2585649.54"/>
    <x v="29"/>
    <s v="910"/>
    <s v="Ås kommune"/>
    <x v="6"/>
  </r>
  <r>
    <x v="5"/>
    <s v="177000"/>
    <s v="Refusjon fra andre"/>
    <n v="0"/>
    <n v="0"/>
    <n v="-991708"/>
    <n v="-1000000"/>
    <n v="-1005380"/>
    <x v="31"/>
    <s v="940"/>
    <s v="Ås kommune"/>
    <x v="6"/>
  </r>
  <r>
    <x v="5"/>
    <s v="177000"/>
    <s v="Refusjon fra andre"/>
    <n v="0"/>
    <n v="0"/>
    <n v="-335431"/>
    <n v="0"/>
    <n v="-97500"/>
    <x v="32"/>
    <s v="900"/>
    <s v="Ås kommune"/>
    <x v="6"/>
  </r>
  <r>
    <x v="5"/>
    <s v="177000"/>
    <s v="Refusjon fra andre"/>
    <n v="0"/>
    <n v="0"/>
    <n v="-308865"/>
    <n v="0"/>
    <n v="-176308.5"/>
    <x v="33"/>
    <s v="920"/>
    <s v="Ås kommune"/>
    <x v="6"/>
  </r>
  <r>
    <x v="5"/>
    <s v="177000"/>
    <s v="Refusjon fra andre"/>
    <n v="0"/>
    <n v="0"/>
    <n v="-200000"/>
    <n v="0"/>
    <n v="-100000"/>
    <x v="30"/>
    <s v="950"/>
    <s v="Ås kommune"/>
    <x v="6"/>
  </r>
  <r>
    <x v="5"/>
    <s v="177000"/>
    <s v="Refusjon fra andre"/>
    <n v="0"/>
    <n v="0"/>
    <n v="0"/>
    <n v="0"/>
    <n v="-100000"/>
    <x v="28"/>
    <s v="930"/>
    <s v="Ås kommune"/>
    <x v="6"/>
  </r>
  <r>
    <x v="5"/>
    <s v="177600"/>
    <s v="Refusjon av utlegg"/>
    <n v="0"/>
    <n v="0"/>
    <n v="-24035.01"/>
    <n v="0"/>
    <n v="0"/>
    <x v="29"/>
    <s v="910"/>
    <s v="Ås kommune"/>
    <x v="6"/>
  </r>
  <r>
    <x v="5"/>
    <s v="177700"/>
    <s v="Refusjon fra private"/>
    <n v="0"/>
    <n v="0"/>
    <n v="-47446"/>
    <n v="0"/>
    <n v="0"/>
    <x v="29"/>
    <s v="910"/>
    <s v="Ås kommune"/>
    <x v="6"/>
  </r>
  <r>
    <x v="5"/>
    <s v="177700"/>
    <s v="Refusjon fra private"/>
    <n v="0"/>
    <n v="0"/>
    <n v="0"/>
    <n v="0"/>
    <n v="-37500"/>
    <x v="33"/>
    <s v="920"/>
    <s v="Ås kommune"/>
    <x v="6"/>
  </r>
  <r>
    <x v="5"/>
    <s v="178000"/>
    <s v="Refusjon fra foretak og bedrifter i egen kommune"/>
    <n v="0"/>
    <n v="0"/>
    <n v="-6016.61"/>
    <n v="0"/>
    <n v="0"/>
    <x v="29"/>
    <s v="910"/>
    <s v="Ås kommune"/>
    <x v="6"/>
  </r>
  <r>
    <x v="5"/>
    <s v="181000"/>
    <s v="Statstilskudd"/>
    <n v="0"/>
    <n v="0"/>
    <n v="0"/>
    <n v="0"/>
    <n v="-150000"/>
    <x v="32"/>
    <s v="900"/>
    <s v="Ås kommune"/>
    <x v="7"/>
  </r>
  <r>
    <x v="5"/>
    <s v="181090"/>
    <s v="Andre statlige overføringer"/>
    <n v="0"/>
    <n v="0"/>
    <n v="-350000"/>
    <n v="0"/>
    <n v="0"/>
    <x v="33"/>
    <s v="920"/>
    <s v="Ås kommune"/>
    <x v="7"/>
  </r>
  <r>
    <x v="5"/>
    <s v="189000"/>
    <s v="Overføring fra andre"/>
    <n v="0"/>
    <n v="0"/>
    <n v="-875"/>
    <n v="0"/>
    <n v="0"/>
    <x v="29"/>
    <s v="910"/>
    <s v="Ås kommune"/>
    <x v="7"/>
  </r>
  <r>
    <x v="5"/>
    <s v="189020"/>
    <s v="Mottatte gaver"/>
    <n v="0"/>
    <n v="0"/>
    <n v="-1457609.49"/>
    <n v="0"/>
    <n v="-73700"/>
    <x v="29"/>
    <s v="910"/>
    <s v="Ås kommune"/>
    <x v="7"/>
  </r>
  <r>
    <x v="5"/>
    <s v="189500"/>
    <s v="(UTGÅR I 2022) Overføring fra IKS der kommunen er deltager"/>
    <n v="0"/>
    <n v="0"/>
    <n v="0"/>
    <n v="0"/>
    <n v="-773350"/>
    <x v="33"/>
    <s v="920"/>
    <s v="Ås kommune"/>
    <x v="7"/>
  </r>
  <r>
    <x v="5"/>
    <s v="195000"/>
    <s v="Bruk av bundet driftsfond"/>
    <n v="-696541"/>
    <n v="0"/>
    <n v="-200000"/>
    <n v="-2418935.4"/>
    <n v="-8472465"/>
    <x v="28"/>
    <s v="930"/>
    <s v="Ås kommune"/>
    <x v="8"/>
  </r>
  <r>
    <x v="5"/>
    <s v="195000"/>
    <s v="Bruk av bundet driftsfond"/>
    <n v="0"/>
    <n v="0"/>
    <n v="-950230.14"/>
    <n v="0"/>
    <n v="-1123021"/>
    <x v="32"/>
    <s v="900"/>
    <s v="Ås kommune"/>
    <x v="8"/>
  </r>
  <r>
    <x v="5"/>
    <s v="195000"/>
    <s v="Bruk av bundet driftsfond"/>
    <n v="0"/>
    <n v="0"/>
    <n v="0"/>
    <n v="-934325"/>
    <n v="0"/>
    <x v="30"/>
    <s v="950"/>
    <s v="Ås kommune"/>
    <x v="8"/>
  </r>
  <r>
    <x v="5"/>
    <s v="195000"/>
    <s v="Bruk av bundet driftsfond"/>
    <n v="142963"/>
    <n v="0"/>
    <n v="-981578.55"/>
    <n v="-658209"/>
    <n v="-3675664.98"/>
    <x v="29"/>
    <s v="910"/>
    <s v="Ås kommune"/>
    <x v="8"/>
  </r>
  <r>
    <x v="5"/>
    <s v="195000"/>
    <s v="Bruk av bundet driftsfond"/>
    <n v="5666786"/>
    <n v="0"/>
    <n v="-94000"/>
    <n v="-948405.3"/>
    <n v="-11212364"/>
    <x v="33"/>
    <s v="920"/>
    <s v="Ås kommune"/>
    <x v="8"/>
  </r>
  <r>
    <x v="5"/>
    <s v="199000"/>
    <s v="Avskrivninger"/>
    <n v="0"/>
    <n v="0"/>
    <n v="-9073128.8000000007"/>
    <n v="0"/>
    <n v="-8192729.7999999998"/>
    <x v="33"/>
    <s v="920"/>
    <s v="Ås kommune"/>
    <x v="8"/>
  </r>
  <r>
    <x v="5"/>
    <s v="199000"/>
    <s v="Avskrivninger"/>
    <n v="0"/>
    <n v="0"/>
    <n v="-814516.7"/>
    <n v="0"/>
    <n v="-256333.03"/>
    <x v="32"/>
    <s v="900"/>
    <s v="Ås kommune"/>
    <x v="8"/>
  </r>
  <r>
    <x v="5"/>
    <s v="199000"/>
    <s v="Avskrivninger"/>
    <n v="0"/>
    <n v="0"/>
    <n v="-282154.39"/>
    <n v="0"/>
    <n v="-281045.57"/>
    <x v="29"/>
    <s v="910"/>
    <s v="Ås kommune"/>
    <x v="8"/>
  </r>
  <r>
    <x v="5"/>
    <s v="199000"/>
    <s v="Avskrivninger"/>
    <n v="0"/>
    <n v="0"/>
    <n v="-48393.88"/>
    <n v="0"/>
    <n v="0"/>
    <x v="28"/>
    <s v="930"/>
    <s v="Ås kommune"/>
    <x v="8"/>
  </r>
  <r>
    <x v="6"/>
    <s v="10"/>
    <s v="Økonomiplan lønn"/>
    <n v="-850000"/>
    <n v="0"/>
    <n v="0"/>
    <n v="0"/>
    <n v="0"/>
    <x v="34"/>
    <s v="500"/>
    <s v="Ås kommune"/>
    <x v="0"/>
  </r>
  <r>
    <x v="6"/>
    <s v="10"/>
    <s v="Økonomiplan lønn"/>
    <n v="9400000"/>
    <n v="0"/>
    <n v="0"/>
    <n v="5970000"/>
    <n v="0"/>
    <x v="35"/>
    <s v="510"/>
    <s v="Ås kommune"/>
    <x v="0"/>
  </r>
  <r>
    <x v="6"/>
    <s v="101000"/>
    <s v="Lønn faste stillinger"/>
    <n v="6880396"/>
    <n v="0"/>
    <n v="10107287.82"/>
    <n v="6880396"/>
    <n v="5821577.6200000001"/>
    <x v="35"/>
    <s v="510"/>
    <s v="Ås kommune"/>
    <x v="0"/>
  </r>
  <r>
    <x v="6"/>
    <s v="101000"/>
    <s v="Lønn faste stillinger"/>
    <n v="8197081"/>
    <n v="0"/>
    <n v="9033173.6400000006"/>
    <n v="8197081"/>
    <n v="7816220.96"/>
    <x v="34"/>
    <s v="500"/>
    <s v="Ås kommune"/>
    <x v="0"/>
  </r>
  <r>
    <x v="6"/>
    <s v="101010"/>
    <s v="Lønn lærere"/>
    <n v="3573927"/>
    <n v="0"/>
    <n v="4907864.91"/>
    <n v="3573927"/>
    <n v="4938667.7699999996"/>
    <x v="35"/>
    <s v="510"/>
    <s v="Ås kommune"/>
    <x v="0"/>
  </r>
  <r>
    <x v="6"/>
    <s v="101060"/>
    <s v="Avtalefestet tillegg som følger stillingen"/>
    <n v="0"/>
    <n v="0"/>
    <n v="13402.61"/>
    <n v="0"/>
    <n v="0"/>
    <x v="34"/>
    <s v="500"/>
    <s v="Ås kommune"/>
    <x v="0"/>
  </r>
  <r>
    <x v="6"/>
    <s v="101060"/>
    <s v="Avtalefestet tillegg som følger stillingen"/>
    <n v="21461"/>
    <n v="0"/>
    <n v="31941.040000000001"/>
    <n v="21461"/>
    <n v="13551.08"/>
    <x v="35"/>
    <s v="510"/>
    <s v="Ås kommune"/>
    <x v="0"/>
  </r>
  <r>
    <x v="6"/>
    <s v="101061"/>
    <s v="Funksjonstillegg lærere"/>
    <n v="237191"/>
    <n v="0"/>
    <n v="383037.37"/>
    <n v="237191"/>
    <n v="359357.66"/>
    <x v="35"/>
    <s v="510"/>
    <s v="Ås kommune"/>
    <x v="0"/>
  </r>
  <r>
    <x v="6"/>
    <s v="101070"/>
    <s v="Andre tillegg (inkl. lørdags-, søndags-, helligdag"/>
    <n v="0"/>
    <n v="0"/>
    <n v="0"/>
    <n v="0"/>
    <n v="1932"/>
    <x v="35"/>
    <s v="510"/>
    <s v="Ås kommune"/>
    <x v="0"/>
  </r>
  <r>
    <x v="6"/>
    <s v="101070"/>
    <s v="Andre tillegg (inkl. lørdags-, søndags-, helligdag"/>
    <n v="0"/>
    <n v="0"/>
    <n v="0"/>
    <n v="0"/>
    <n v="4498.01"/>
    <x v="34"/>
    <s v="500"/>
    <s v="Ås kommune"/>
    <x v="0"/>
  </r>
  <r>
    <x v="6"/>
    <s v="101090"/>
    <s v="Feriepengeavsetning faste stillinger"/>
    <n v="1008138"/>
    <n v="0"/>
    <n v="1234422.17"/>
    <n v="1008138"/>
    <n v="1057112.04"/>
    <x v="34"/>
    <s v="500"/>
    <s v="Ås kommune"/>
    <x v="0"/>
  </r>
  <r>
    <x v="6"/>
    <s v="101090"/>
    <s v="Feriepengeavsetning faste stillinger"/>
    <n v="1355084"/>
    <n v="0"/>
    <n v="2289061.5699999998"/>
    <n v="1355084"/>
    <n v="1674952.76"/>
    <x v="35"/>
    <s v="510"/>
    <s v="Ås kommune"/>
    <x v="0"/>
  </r>
  <r>
    <x v="6"/>
    <s v="102000"/>
    <s v="Vikarer (inkl. arb.giverperioden)"/>
    <n v="0"/>
    <n v="0"/>
    <n v="46267.7"/>
    <n v="0"/>
    <n v="120436.24"/>
    <x v="34"/>
    <s v="500"/>
    <s v="Ås kommune"/>
    <x v="0"/>
  </r>
  <r>
    <x v="6"/>
    <s v="102000"/>
    <s v="Vikarer (inkl. arb.giverperioden)"/>
    <n v="0"/>
    <n v="0"/>
    <n v="599833.18000000005"/>
    <n v="525885"/>
    <n v="727709.31"/>
    <x v="35"/>
    <s v="510"/>
    <s v="Ås kommune"/>
    <x v="0"/>
  </r>
  <r>
    <x v="6"/>
    <s v="102005"/>
    <s v="Vikar foreldrepermisjon"/>
    <n v="0"/>
    <n v="0"/>
    <n v="0"/>
    <n v="0"/>
    <n v="204800"/>
    <x v="34"/>
    <s v="500"/>
    <s v="Ås kommune"/>
    <x v="0"/>
  </r>
  <r>
    <x v="6"/>
    <s v="102010"/>
    <s v="Vikar ved syke-/fødselsperm med refusjon"/>
    <n v="0"/>
    <n v="0"/>
    <n v="0"/>
    <n v="0"/>
    <n v="77189.070000000007"/>
    <x v="35"/>
    <s v="510"/>
    <s v="Ås kommune"/>
    <x v="0"/>
  </r>
  <r>
    <x v="6"/>
    <s v="102010"/>
    <s v="Vikar ved syke-/fødselsperm med refusjon"/>
    <n v="0"/>
    <n v="0"/>
    <n v="0"/>
    <n v="384948"/>
    <n v="0"/>
    <x v="34"/>
    <s v="500"/>
    <s v="Ås kommune"/>
    <x v="0"/>
  </r>
  <r>
    <x v="6"/>
    <s v="102090"/>
    <s v="Feriepengeavsetning"/>
    <n v="0"/>
    <n v="0"/>
    <n v="0"/>
    <n v="0"/>
    <n v="34332"/>
    <x v="34"/>
    <s v="500"/>
    <s v="Ås kommune"/>
    <x v="0"/>
  </r>
  <r>
    <x v="6"/>
    <s v="102090"/>
    <s v="Feriepengeavsetning"/>
    <n v="0"/>
    <n v="0"/>
    <n v="0"/>
    <n v="0"/>
    <n v="47170.96"/>
    <x v="35"/>
    <s v="510"/>
    <s v="Ås kommune"/>
    <x v="0"/>
  </r>
  <r>
    <x v="6"/>
    <s v="103010"/>
    <s v="Engasjementer"/>
    <n v="0"/>
    <n v="0"/>
    <n v="864864.69"/>
    <n v="0"/>
    <n v="884974.56"/>
    <x v="34"/>
    <s v="500"/>
    <s v="Ås kommune"/>
    <x v="0"/>
  </r>
  <r>
    <x v="6"/>
    <s v="103010"/>
    <s v="Engasjementer"/>
    <n v="0"/>
    <n v="0"/>
    <n v="1842503.99"/>
    <n v="36270"/>
    <n v="1889495.49"/>
    <x v="35"/>
    <s v="510"/>
    <s v="Ås kommune"/>
    <x v="0"/>
  </r>
  <r>
    <x v="6"/>
    <s v="103090"/>
    <s v="Feriepengeavsetning"/>
    <n v="0"/>
    <n v="0"/>
    <n v="0"/>
    <n v="0"/>
    <n v="1205.28"/>
    <x v="35"/>
    <s v="510"/>
    <s v="Ås kommune"/>
    <x v="0"/>
  </r>
  <r>
    <x v="6"/>
    <s v="104000"/>
    <s v="Overtid"/>
    <n v="0"/>
    <n v="0"/>
    <n v="6270.85"/>
    <n v="0"/>
    <n v="390"/>
    <x v="35"/>
    <s v="510"/>
    <s v="Ås kommune"/>
    <x v="0"/>
  </r>
  <r>
    <x v="6"/>
    <s v="104000"/>
    <s v="Overtid"/>
    <n v="0"/>
    <n v="0"/>
    <n v="37198.25"/>
    <n v="0"/>
    <n v="17000.59"/>
    <x v="34"/>
    <s v="500"/>
    <s v="Ås kommune"/>
    <x v="0"/>
  </r>
  <r>
    <x v="6"/>
    <s v="105030"/>
    <s v="Honorarer"/>
    <n v="0"/>
    <n v="0"/>
    <n v="4408"/>
    <n v="0"/>
    <n v="9696"/>
    <x v="35"/>
    <s v="510"/>
    <s v="Ås kommune"/>
    <x v="0"/>
  </r>
  <r>
    <x v="6"/>
    <s v="108020"/>
    <s v="Godtgjørelse folkevalgte"/>
    <n v="0"/>
    <n v="0"/>
    <n v="12720"/>
    <n v="0"/>
    <n v="0"/>
    <x v="34"/>
    <s v="500"/>
    <s v="Ås kommune"/>
    <x v="0"/>
  </r>
  <r>
    <x v="6"/>
    <s v="108910"/>
    <s v="Introduksjonsstønad"/>
    <n v="0"/>
    <n v="0"/>
    <n v="12991492.560000001"/>
    <n v="3460800"/>
    <n v="5170160.57"/>
    <x v="34"/>
    <s v="500"/>
    <s v="Ås kommune"/>
    <x v="0"/>
  </r>
  <r>
    <x v="6"/>
    <s v="108920"/>
    <s v="Kvalifiseringsstønad"/>
    <n v="0"/>
    <n v="0"/>
    <n v="3294589.17"/>
    <n v="2575000"/>
    <n v="2675424.89"/>
    <x v="34"/>
    <s v="500"/>
    <s v="Ås kommune"/>
    <x v="0"/>
  </r>
  <r>
    <x v="6"/>
    <s v="109000"/>
    <s v="Pensjon fellesordning"/>
    <n v="389795"/>
    <n v="0"/>
    <n v="697643.14"/>
    <n v="479740"/>
    <n v="701517.95"/>
    <x v="35"/>
    <s v="510"/>
    <s v="Ås kommune"/>
    <x v="0"/>
  </r>
  <r>
    <x v="6"/>
    <s v="109000"/>
    <s v="Pensjon fellesordning"/>
    <n v="1455155"/>
    <n v="0"/>
    <n v="1541198.42"/>
    <n v="1516747"/>
    <n v="1500665.76"/>
    <x v="34"/>
    <s v="500"/>
    <s v="Ås kommune"/>
    <x v="0"/>
  </r>
  <r>
    <x v="6"/>
    <s v="109010"/>
    <s v="Pensjon lærere"/>
    <n v="0"/>
    <n v="0"/>
    <n v="49246.33"/>
    <n v="0"/>
    <n v="51239.64"/>
    <x v="34"/>
    <s v="500"/>
    <s v="Ås kommune"/>
    <x v="0"/>
  </r>
  <r>
    <x v="6"/>
    <s v="109010"/>
    <s v="Pensjon lærere"/>
    <n v="1095995"/>
    <n v="0"/>
    <n v="1736810.45"/>
    <n v="1095995"/>
    <n v="1196293.81"/>
    <x v="35"/>
    <s v="510"/>
    <s v="Ås kommune"/>
    <x v="0"/>
  </r>
  <r>
    <x v="6"/>
    <s v="109050"/>
    <s v="Kollektiv ulykkes-/gruppelivsforsikring"/>
    <n v="0"/>
    <n v="0"/>
    <n v="16283.02"/>
    <n v="0"/>
    <n v="15152.23"/>
    <x v="34"/>
    <s v="500"/>
    <s v="Ås kommune"/>
    <x v="0"/>
  </r>
  <r>
    <x v="6"/>
    <s v="109050"/>
    <s v="Kollektiv ulykkes-/gruppelivsforsikring"/>
    <n v="0"/>
    <n v="0"/>
    <n v="26988.78"/>
    <n v="0"/>
    <n v="19470.41"/>
    <x v="35"/>
    <s v="510"/>
    <s v="Ås kommune"/>
    <x v="0"/>
  </r>
  <r>
    <x v="6"/>
    <s v="109055"/>
    <s v="Motkonto fordel kollektiv ulykke og premieavvik"/>
    <n v="0"/>
    <n v="0"/>
    <n v="-26988.78"/>
    <n v="0"/>
    <n v="-19470.41"/>
    <x v="35"/>
    <s v="510"/>
    <s v="Ås kommune"/>
    <x v="0"/>
  </r>
  <r>
    <x v="6"/>
    <s v="109055"/>
    <s v="Motkonto fordel kollektiv ulykke og premieavvik"/>
    <n v="0"/>
    <n v="0"/>
    <n v="-16283.02"/>
    <n v="0"/>
    <n v="-15152.23"/>
    <x v="34"/>
    <s v="500"/>
    <s v="Ås kommune"/>
    <x v="0"/>
  </r>
  <r>
    <x v="6"/>
    <s v="109900"/>
    <s v="Arbeidsgiveravgift"/>
    <n v="1503110"/>
    <n v="0"/>
    <n v="1564331.51"/>
    <n v="1566072"/>
    <n v="1425089.5"/>
    <x v="34"/>
    <s v="500"/>
    <s v="Ås kommune"/>
    <x v="0"/>
  </r>
  <r>
    <x v="6"/>
    <s v="109900"/>
    <s v="Arbeidsgiveravgift"/>
    <n v="1911089"/>
    <n v="0"/>
    <n v="2704401.3"/>
    <n v="2003035"/>
    <n v="2059662.1"/>
    <x v="35"/>
    <s v="510"/>
    <s v="Ås kommune"/>
    <x v="0"/>
  </r>
  <r>
    <x v="6"/>
    <s v="109920"/>
    <s v="Arbeidsgiveravgift avsatte feriepenger"/>
    <n v="0"/>
    <n v="0"/>
    <n v="174053.52"/>
    <n v="0"/>
    <n v="156637.56"/>
    <x v="34"/>
    <s v="500"/>
    <s v="Ås kommune"/>
    <x v="0"/>
  </r>
  <r>
    <x v="6"/>
    <s v="109920"/>
    <s v="Arbeidsgiveravgift avsatte feriepenger"/>
    <n v="0"/>
    <n v="0"/>
    <n v="323289.84999999998"/>
    <n v="0"/>
    <n v="245321.44"/>
    <x v="35"/>
    <s v="510"/>
    <s v="Ås kommune"/>
    <x v="0"/>
  </r>
  <r>
    <x v="6"/>
    <s v="110000"/>
    <s v="Kontorrekvisita"/>
    <n v="0"/>
    <n v="0"/>
    <n v="51314.7"/>
    <n v="62423"/>
    <n v="63166.19"/>
    <x v="34"/>
    <s v="500"/>
    <s v="Ås kommune"/>
    <x v="1"/>
  </r>
  <r>
    <x v="6"/>
    <s v="110000"/>
    <s v="Kontorrekvisita"/>
    <n v="0"/>
    <n v="0"/>
    <n v="109084.53"/>
    <n v="30585"/>
    <n v="43755.53"/>
    <x v="35"/>
    <s v="510"/>
    <s v="Ås kommune"/>
    <x v="1"/>
  </r>
  <r>
    <x v="6"/>
    <s v="110010"/>
    <s v="Abonnementer"/>
    <n v="0"/>
    <n v="0"/>
    <n v="8000"/>
    <n v="0"/>
    <n v="8513.2999999999993"/>
    <x v="34"/>
    <s v="500"/>
    <s v="Ås kommune"/>
    <x v="1"/>
  </r>
  <r>
    <x v="6"/>
    <s v="110010"/>
    <s v="Abonnementer"/>
    <n v="0"/>
    <n v="0"/>
    <n v="33893.269999999997"/>
    <n v="16742"/>
    <n v="16781.75"/>
    <x v="35"/>
    <s v="510"/>
    <s v="Ås kommune"/>
    <x v="1"/>
  </r>
  <r>
    <x v="6"/>
    <s v="110020"/>
    <s v="Innkjøp av kartverk"/>
    <n v="0"/>
    <n v="0"/>
    <n v="0"/>
    <n v="0"/>
    <n v="99"/>
    <x v="35"/>
    <s v="510"/>
    <s v="Ås kommune"/>
    <x v="1"/>
  </r>
  <r>
    <x v="6"/>
    <s v="110030"/>
    <s v="Faglitteratur"/>
    <n v="0"/>
    <n v="0"/>
    <n v="0"/>
    <n v="10612"/>
    <n v="0"/>
    <x v="35"/>
    <s v="510"/>
    <s v="Ås kommune"/>
    <x v="1"/>
  </r>
  <r>
    <x v="6"/>
    <s v="110030"/>
    <s v="Faglitteratur"/>
    <n v="0"/>
    <n v="0"/>
    <n v="12691.92"/>
    <n v="0"/>
    <n v="0"/>
    <x v="34"/>
    <s v="500"/>
    <s v="Ås kommune"/>
    <x v="1"/>
  </r>
  <r>
    <x v="6"/>
    <s v="110040"/>
    <s v="Kopieringsmateriell"/>
    <n v="0"/>
    <n v="0"/>
    <n v="1568.7"/>
    <n v="0"/>
    <n v="0"/>
    <x v="34"/>
    <s v="500"/>
    <s v="Ås kommune"/>
    <x v="1"/>
  </r>
  <r>
    <x v="6"/>
    <s v="110040"/>
    <s v="Kopieringsmateriell"/>
    <n v="0"/>
    <n v="0"/>
    <n v="13835.2"/>
    <n v="0"/>
    <n v="1481"/>
    <x v="35"/>
    <s v="510"/>
    <s v="Ås kommune"/>
    <x v="1"/>
  </r>
  <r>
    <x v="6"/>
    <s v="110500"/>
    <s v="Arbeidsmateriell inkl. matvarer til undervisning"/>
    <n v="0"/>
    <n v="0"/>
    <n v="11455.54"/>
    <n v="7283"/>
    <n v="177852.87"/>
    <x v="35"/>
    <s v="510"/>
    <s v="Ås kommune"/>
    <x v="1"/>
  </r>
  <r>
    <x v="6"/>
    <s v="110510"/>
    <s v="Læremidler"/>
    <n v="0"/>
    <n v="0"/>
    <n v="324454.71999999997"/>
    <n v="88585"/>
    <n v="236009.11"/>
    <x v="35"/>
    <s v="510"/>
    <s v="Ås kommune"/>
    <x v="1"/>
  </r>
  <r>
    <x v="6"/>
    <s v="110520"/>
    <s v="Aktiviteter"/>
    <n v="0"/>
    <n v="0"/>
    <n v="2723.4"/>
    <n v="0"/>
    <n v="3600"/>
    <x v="35"/>
    <s v="510"/>
    <s v="Ås kommune"/>
    <x v="1"/>
  </r>
  <r>
    <x v="6"/>
    <s v="110530"/>
    <s v="Skolebibliotek"/>
    <n v="0"/>
    <n v="0"/>
    <n v="215.72"/>
    <n v="0"/>
    <n v="0"/>
    <x v="35"/>
    <s v="510"/>
    <s v="Ås kommune"/>
    <x v="1"/>
  </r>
  <r>
    <x v="6"/>
    <s v="111500"/>
    <s v="Matvarer"/>
    <n v="0"/>
    <n v="0"/>
    <n v="142.06"/>
    <n v="0"/>
    <n v="1930.47"/>
    <x v="34"/>
    <s v="500"/>
    <s v="Ås kommune"/>
    <x v="1"/>
  </r>
  <r>
    <x v="6"/>
    <s v="111500"/>
    <s v="Matvarer"/>
    <n v="0"/>
    <n v="0"/>
    <n v="9906.67"/>
    <n v="10612"/>
    <n v="10874.66"/>
    <x v="35"/>
    <s v="510"/>
    <s v="Ås kommune"/>
    <x v="1"/>
  </r>
  <r>
    <x v="6"/>
    <s v="111510"/>
    <s v="Bevertning ved møter/utvalg"/>
    <n v="0"/>
    <n v="0"/>
    <n v="8680"/>
    <n v="3183"/>
    <n v="3961"/>
    <x v="35"/>
    <s v="510"/>
    <s v="Ås kommune"/>
    <x v="1"/>
  </r>
  <r>
    <x v="6"/>
    <s v="111510"/>
    <s v="Bevertning ved møter/utvalg"/>
    <n v="0"/>
    <n v="0"/>
    <n v="25021.81"/>
    <n v="12735"/>
    <n v="16720.55"/>
    <x v="34"/>
    <s v="500"/>
    <s v="Ås kommune"/>
    <x v="1"/>
  </r>
  <r>
    <x v="6"/>
    <s v="111520"/>
    <s v="Bevertning ved kurs/opplæring"/>
    <n v="0"/>
    <n v="0"/>
    <n v="4240.84"/>
    <n v="0"/>
    <n v="4908.21"/>
    <x v="34"/>
    <s v="500"/>
    <s v="Ås kommune"/>
    <x v="1"/>
  </r>
  <r>
    <x v="6"/>
    <s v="111520"/>
    <s v="Bevertning ved kurs/opplæring"/>
    <n v="0"/>
    <n v="0"/>
    <n v="4278.75"/>
    <n v="6367"/>
    <n v="13150"/>
    <x v="35"/>
    <s v="510"/>
    <s v="Ås kommune"/>
    <x v="1"/>
  </r>
  <r>
    <x v="6"/>
    <s v="111540"/>
    <s v="Skolefrukt og grønt"/>
    <n v="0"/>
    <n v="0"/>
    <n v="7202"/>
    <n v="0"/>
    <n v="0"/>
    <x v="35"/>
    <s v="510"/>
    <s v="Ås kommune"/>
    <x v="1"/>
  </r>
  <r>
    <x v="6"/>
    <s v="112000"/>
    <s v="Rengjøringsmateriell"/>
    <n v="0"/>
    <n v="0"/>
    <n v="504.18"/>
    <n v="0"/>
    <n v="0"/>
    <x v="34"/>
    <s v="500"/>
    <s v="Ås kommune"/>
    <x v="1"/>
  </r>
  <r>
    <x v="6"/>
    <s v="112020"/>
    <s v="Diverse utgiftsdekning"/>
    <n v="0"/>
    <n v="0"/>
    <n v="10147.290000000001"/>
    <n v="21224"/>
    <n v="31638.49"/>
    <x v="35"/>
    <s v="510"/>
    <s v="Ås kommune"/>
    <x v="1"/>
  </r>
  <r>
    <x v="6"/>
    <s v="112020"/>
    <s v="Diverse utgiftsdekning"/>
    <n v="0"/>
    <n v="0"/>
    <n v="99655.58"/>
    <n v="99754"/>
    <n v="110620.36"/>
    <x v="34"/>
    <s v="500"/>
    <s v="Ås kommune"/>
    <x v="1"/>
  </r>
  <r>
    <x v="6"/>
    <s v="112040"/>
    <s v="Velferdstiltak/gaver ansatte"/>
    <n v="0"/>
    <n v="0"/>
    <n v="13408"/>
    <n v="5718"/>
    <n v="30303.75"/>
    <x v="35"/>
    <s v="510"/>
    <s v="Ås kommune"/>
    <x v="1"/>
  </r>
  <r>
    <x v="6"/>
    <s v="112040"/>
    <s v="Velferdstiltak/gaver ansatte"/>
    <n v="0"/>
    <n v="0"/>
    <n v="20470.79"/>
    <n v="52020"/>
    <n v="38668.31"/>
    <x v="34"/>
    <s v="500"/>
    <s v="Ås kommune"/>
    <x v="1"/>
  </r>
  <r>
    <x v="6"/>
    <s v="112050"/>
    <s v="Velferdstiltak brukere"/>
    <n v="0"/>
    <n v="0"/>
    <n v="319.2"/>
    <n v="2123"/>
    <n v="1324"/>
    <x v="35"/>
    <s v="510"/>
    <s v="Ås kommune"/>
    <x v="1"/>
  </r>
  <r>
    <x v="6"/>
    <s v="112050"/>
    <s v="Velferdstiltak brukere"/>
    <n v="0"/>
    <n v="0"/>
    <n v="12445.77"/>
    <n v="0"/>
    <n v="100"/>
    <x v="34"/>
    <s v="500"/>
    <s v="Ås kommune"/>
    <x v="1"/>
  </r>
  <r>
    <x v="6"/>
    <s v="112060"/>
    <s v="Annet forbruksmateriell"/>
    <n v="0"/>
    <n v="0"/>
    <n v="0"/>
    <n v="5306"/>
    <n v="0"/>
    <x v="35"/>
    <s v="510"/>
    <s v="Ås kommune"/>
    <x v="1"/>
  </r>
  <r>
    <x v="6"/>
    <s v="112070"/>
    <s v="Materiell til vedlikehold av maskiner, utstyr og i"/>
    <n v="0"/>
    <n v="0"/>
    <n v="4744.66"/>
    <n v="3183"/>
    <n v="0"/>
    <x v="35"/>
    <s v="510"/>
    <s v="Ås kommune"/>
    <x v="1"/>
  </r>
  <r>
    <x v="6"/>
    <s v="112080"/>
    <s v="Driftsmateriell knyttet til drift av bygg"/>
    <n v="0"/>
    <n v="0"/>
    <n v="1070.4000000000001"/>
    <n v="0"/>
    <n v="0"/>
    <x v="35"/>
    <s v="510"/>
    <s v="Ås kommune"/>
    <x v="1"/>
  </r>
  <r>
    <x v="6"/>
    <s v="113010"/>
    <s v="Telefonutgifter"/>
    <n v="0"/>
    <n v="0"/>
    <n v="11338.31"/>
    <n v="8489"/>
    <n v="15667.83"/>
    <x v="34"/>
    <s v="500"/>
    <s v="Ås kommune"/>
    <x v="1"/>
  </r>
  <r>
    <x v="6"/>
    <s v="113010"/>
    <s v="Telefonutgifter"/>
    <n v="0"/>
    <n v="0"/>
    <n v="23767.09"/>
    <n v="4673"/>
    <n v="10035.6"/>
    <x v="35"/>
    <s v="510"/>
    <s v="Ås kommune"/>
    <x v="1"/>
  </r>
  <r>
    <x v="6"/>
    <s v="113020"/>
    <s v="Post og bankgebyrer"/>
    <n v="0"/>
    <n v="0"/>
    <n v="190"/>
    <n v="13466"/>
    <n v="32163"/>
    <x v="34"/>
    <s v="500"/>
    <s v="Ås kommune"/>
    <x v="1"/>
  </r>
  <r>
    <x v="6"/>
    <s v="113030"/>
    <s v="Linje- og sambandsutgifter"/>
    <n v="0"/>
    <n v="0"/>
    <n v="0"/>
    <n v="0"/>
    <n v="79.2"/>
    <x v="35"/>
    <s v="510"/>
    <s v="Ås kommune"/>
    <x v="1"/>
  </r>
  <r>
    <x v="6"/>
    <s v="113090"/>
    <s v="Andre forvaltningsutgifter"/>
    <n v="0"/>
    <n v="0"/>
    <n v="0"/>
    <n v="0"/>
    <n v="1026.42"/>
    <x v="35"/>
    <s v="510"/>
    <s v="Ås kommune"/>
    <x v="1"/>
  </r>
  <r>
    <x v="6"/>
    <s v="113090"/>
    <s v="Andre forvaltningsutgifter"/>
    <n v="0"/>
    <n v="0"/>
    <n v="4506"/>
    <n v="0"/>
    <n v="0"/>
    <x v="34"/>
    <s v="500"/>
    <s v="Ås kommune"/>
    <x v="1"/>
  </r>
  <r>
    <x v="6"/>
    <s v="114010"/>
    <s v="Annonser"/>
    <n v="0"/>
    <n v="0"/>
    <n v="0"/>
    <n v="1061"/>
    <n v="0"/>
    <x v="34"/>
    <s v="500"/>
    <s v="Ås kommune"/>
    <x v="1"/>
  </r>
  <r>
    <x v="6"/>
    <s v="114010"/>
    <s v="Annonser"/>
    <n v="0"/>
    <n v="0"/>
    <n v="54820"/>
    <n v="7140"/>
    <n v="14523.75"/>
    <x v="35"/>
    <s v="510"/>
    <s v="Ås kommune"/>
    <x v="1"/>
  </r>
  <r>
    <x v="6"/>
    <s v="114040"/>
    <s v="Gaver ved representasjon"/>
    <n v="0"/>
    <n v="0"/>
    <n v="0"/>
    <n v="1061"/>
    <n v="0"/>
    <x v="35"/>
    <s v="510"/>
    <s v="Ås kommune"/>
    <x v="1"/>
  </r>
  <r>
    <x v="6"/>
    <s v="115000"/>
    <s v="Kurs og opplæring"/>
    <n v="0"/>
    <n v="0"/>
    <n v="89122.39"/>
    <n v="51877"/>
    <n v="114102.5"/>
    <x v="34"/>
    <s v="500"/>
    <s v="Ås kommune"/>
    <x v="1"/>
  </r>
  <r>
    <x v="6"/>
    <s v="115000"/>
    <s v="Kurs og opplæring"/>
    <n v="0"/>
    <n v="0"/>
    <n v="91749.98"/>
    <n v="8489"/>
    <n v="31944.400000000001"/>
    <x v="35"/>
    <s v="510"/>
    <s v="Ås kommune"/>
    <x v="1"/>
  </r>
  <r>
    <x v="6"/>
    <s v="115010"/>
    <s v="Oppholdsutgifter kurs"/>
    <n v="0"/>
    <n v="0"/>
    <n v="13980"/>
    <n v="3183"/>
    <n v="0"/>
    <x v="35"/>
    <s v="510"/>
    <s v="Ås kommune"/>
    <x v="1"/>
  </r>
  <r>
    <x v="6"/>
    <s v="115011"/>
    <s v="Oppholdsutgifter kurs, via lønn-AL"/>
    <n v="0"/>
    <n v="0"/>
    <n v="1483"/>
    <n v="0"/>
    <n v="0"/>
    <x v="34"/>
    <s v="500"/>
    <s v="Ås kommune"/>
    <x v="1"/>
  </r>
  <r>
    <x v="6"/>
    <s v="115020"/>
    <s v="Utgifter til kursholder/foreleser"/>
    <n v="0"/>
    <n v="0"/>
    <n v="3000"/>
    <n v="10404"/>
    <n v="18000"/>
    <x v="35"/>
    <s v="510"/>
    <s v="Ås kommune"/>
    <x v="1"/>
  </r>
  <r>
    <x v="6"/>
    <s v="115020"/>
    <s v="Utgifter til kursholder/foreleser"/>
    <n v="0"/>
    <n v="0"/>
    <n v="16329"/>
    <n v="0"/>
    <n v="0"/>
    <x v="34"/>
    <s v="500"/>
    <s v="Ås kommune"/>
    <x v="1"/>
  </r>
  <r>
    <x v="6"/>
    <s v="115030"/>
    <s v="Kompetanseutviklingstiltak"/>
    <n v="0"/>
    <n v="0"/>
    <n v="0"/>
    <n v="21224"/>
    <n v="2375"/>
    <x v="35"/>
    <s v="510"/>
    <s v="Ås kommune"/>
    <x v="1"/>
  </r>
  <r>
    <x v="6"/>
    <s v="115030"/>
    <s v="Kompetanseutviklingstiltak"/>
    <n v="0"/>
    <n v="0"/>
    <n v="20000"/>
    <n v="0"/>
    <n v="0"/>
    <x v="34"/>
    <s v="500"/>
    <s v="Ås kommune"/>
    <x v="1"/>
  </r>
  <r>
    <x v="6"/>
    <s v="116000"/>
    <s v="Kjøregodtgjørelse"/>
    <n v="0"/>
    <n v="0"/>
    <n v="1215.7"/>
    <n v="8489"/>
    <n v="0"/>
    <x v="35"/>
    <s v="510"/>
    <s v="Ås kommune"/>
    <x v="1"/>
  </r>
  <r>
    <x v="6"/>
    <s v="116000"/>
    <s v="Kjøregodtgjørelse"/>
    <n v="0"/>
    <n v="0"/>
    <n v="25668.6"/>
    <n v="23644"/>
    <n v="26770.9"/>
    <x v="34"/>
    <s v="500"/>
    <s v="Ås kommune"/>
    <x v="1"/>
  </r>
  <r>
    <x v="6"/>
    <s v="116001"/>
    <s v="Kjøregodtgjørelse skattepl."/>
    <n v="0"/>
    <n v="0"/>
    <n v="238.44"/>
    <n v="0"/>
    <n v="0"/>
    <x v="35"/>
    <s v="510"/>
    <s v="Ås kommune"/>
    <x v="1"/>
  </r>
  <r>
    <x v="6"/>
    <s v="116001"/>
    <s v="Kjøregodtgjørelse skattepl."/>
    <n v="0"/>
    <n v="0"/>
    <n v="6318.47"/>
    <n v="0"/>
    <n v="4227.34"/>
    <x v="34"/>
    <s v="500"/>
    <s v="Ås kommune"/>
    <x v="1"/>
  </r>
  <r>
    <x v="6"/>
    <s v="116010"/>
    <s v="Diettgodtgjørelse"/>
    <n v="0"/>
    <n v="0"/>
    <n v="0"/>
    <n v="0"/>
    <n v="400"/>
    <x v="34"/>
    <s v="500"/>
    <s v="Ås kommune"/>
    <x v="1"/>
  </r>
  <r>
    <x v="6"/>
    <s v="116010"/>
    <s v="Diettgodtgjørelse"/>
    <n v="0"/>
    <n v="0"/>
    <n v="0"/>
    <n v="2123"/>
    <n v="0"/>
    <x v="35"/>
    <s v="510"/>
    <s v="Ås kommune"/>
    <x v="1"/>
  </r>
  <r>
    <x v="6"/>
    <s v="116011"/>
    <s v="Diett /kostgodtgjørelse (innberettes via lønn) sk.pl.del"/>
    <n v="0"/>
    <n v="0"/>
    <n v="0"/>
    <n v="0"/>
    <n v="248"/>
    <x v="34"/>
    <s v="500"/>
    <s v="Ås kommune"/>
    <x v="1"/>
  </r>
  <r>
    <x v="6"/>
    <s v="116500"/>
    <s v="Telefongodtgjørelse"/>
    <n v="0"/>
    <n v="0"/>
    <n v="4026"/>
    <n v="0"/>
    <n v="4392"/>
    <x v="34"/>
    <s v="500"/>
    <s v="Ås kommune"/>
    <x v="1"/>
  </r>
  <r>
    <x v="6"/>
    <s v="116560"/>
    <s v="Ikke trekkpliktige stipender"/>
    <n v="0"/>
    <n v="0"/>
    <n v="0"/>
    <n v="0"/>
    <n v="38291"/>
    <x v="35"/>
    <s v="510"/>
    <s v="Ås kommune"/>
    <x v="1"/>
  </r>
  <r>
    <x v="6"/>
    <s v="116599"/>
    <s v="Motkonto godtgjørelser"/>
    <n v="0"/>
    <n v="0"/>
    <n v="-4026"/>
    <n v="0"/>
    <n v="-4392"/>
    <x v="34"/>
    <s v="500"/>
    <s v="Ås kommune"/>
    <x v="1"/>
  </r>
  <r>
    <x v="6"/>
    <s v="117040"/>
    <s v="Utlegg i følge bilag til reise"/>
    <n v="0"/>
    <n v="0"/>
    <n v="4823.25"/>
    <n v="7429"/>
    <n v="2966.4"/>
    <x v="35"/>
    <s v="510"/>
    <s v="Ås kommune"/>
    <x v="1"/>
  </r>
  <r>
    <x v="6"/>
    <s v="117040"/>
    <s v="Utlegg i følge bilag til reise"/>
    <n v="0"/>
    <n v="0"/>
    <n v="22664.560000000001"/>
    <n v="5008"/>
    <n v="14714.19"/>
    <x v="34"/>
    <s v="500"/>
    <s v="Ås kommune"/>
    <x v="1"/>
  </r>
  <r>
    <x v="6"/>
    <s v="117050"/>
    <s v="Elevekskursjoner"/>
    <n v="0"/>
    <n v="0"/>
    <n v="11092.41"/>
    <n v="11024"/>
    <n v="7548"/>
    <x v="35"/>
    <s v="510"/>
    <s v="Ås kommune"/>
    <x v="1"/>
  </r>
  <r>
    <x v="6"/>
    <s v="117090"/>
    <s v="Andre transportutgifter"/>
    <n v="0"/>
    <n v="0"/>
    <n v="1558.93"/>
    <n v="0"/>
    <n v="0"/>
    <x v="35"/>
    <s v="510"/>
    <s v="Ås kommune"/>
    <x v="1"/>
  </r>
  <r>
    <x v="6"/>
    <s v="117090"/>
    <s v="Andre transportutgifter"/>
    <n v="0"/>
    <n v="0"/>
    <n v="6206.68"/>
    <n v="0"/>
    <n v="0"/>
    <x v="34"/>
    <s v="500"/>
    <s v="Ås kommune"/>
    <x v="1"/>
  </r>
  <r>
    <x v="6"/>
    <s v="118520"/>
    <s v="Alarmsystemer"/>
    <n v="0"/>
    <n v="0"/>
    <n v="20852.009999999998"/>
    <n v="0"/>
    <n v="35442.5"/>
    <x v="34"/>
    <s v="500"/>
    <s v="Ås kommune"/>
    <x v="1"/>
  </r>
  <r>
    <x v="6"/>
    <s v="118530"/>
    <s v="Vakthold og vektertjenester"/>
    <n v="0"/>
    <n v="0"/>
    <n v="113841.56"/>
    <n v="0"/>
    <n v="0"/>
    <x v="34"/>
    <s v="500"/>
    <s v="Ås kommune"/>
    <x v="1"/>
  </r>
  <r>
    <x v="6"/>
    <s v="119000"/>
    <s v="Husleie"/>
    <n v="0"/>
    <n v="0"/>
    <n v="483735"/>
    <n v="438600"/>
    <n v="1105978"/>
    <x v="34"/>
    <s v="500"/>
    <s v="Ås kommune"/>
    <x v="1"/>
  </r>
  <r>
    <x v="6"/>
    <s v="119010"/>
    <s v="Leie av lokaler"/>
    <n v="0"/>
    <n v="0"/>
    <n v="4700"/>
    <n v="600000"/>
    <n v="0"/>
    <x v="35"/>
    <s v="510"/>
    <s v="Ås kommune"/>
    <x v="1"/>
  </r>
  <r>
    <x v="6"/>
    <s v="119510"/>
    <s v="Kontigenter"/>
    <n v="0"/>
    <n v="0"/>
    <n v="0"/>
    <n v="5306"/>
    <n v="4000"/>
    <x v="35"/>
    <s v="510"/>
    <s v="Ås kommune"/>
    <x v="1"/>
  </r>
  <r>
    <x v="6"/>
    <s v="119520"/>
    <s v="Lisenser"/>
    <n v="0"/>
    <n v="0"/>
    <n v="17110.849999999999"/>
    <n v="31836"/>
    <n v="-5063"/>
    <x v="35"/>
    <s v="510"/>
    <s v="Ås kommune"/>
    <x v="1"/>
  </r>
  <r>
    <x v="6"/>
    <s v="119520"/>
    <s v="Lisenser"/>
    <n v="0"/>
    <n v="0"/>
    <n v="273896.53000000003"/>
    <n v="433857"/>
    <n v="352332.1"/>
    <x v="34"/>
    <s v="500"/>
    <s v="Ås kommune"/>
    <x v="1"/>
  </r>
  <r>
    <x v="6"/>
    <s v="119530"/>
    <s v="Kopieringsavtale"/>
    <n v="0"/>
    <n v="0"/>
    <n v="33584.68"/>
    <n v="53060"/>
    <n v="61116.28"/>
    <x v="35"/>
    <s v="510"/>
    <s v="Ås kommune"/>
    <x v="1"/>
  </r>
  <r>
    <x v="6"/>
    <s v="119590"/>
    <s v="Diverse avgifter og gebyrer"/>
    <n v="0"/>
    <n v="0"/>
    <n v="3646.6"/>
    <n v="247"/>
    <n v="3840.47"/>
    <x v="35"/>
    <s v="510"/>
    <s v="Ås kommune"/>
    <x v="1"/>
  </r>
  <r>
    <x v="6"/>
    <s v="119590"/>
    <s v="Diverse avgifter og gebyrer"/>
    <n v="0"/>
    <n v="0"/>
    <n v="22765.34"/>
    <n v="0"/>
    <n v="18901.28"/>
    <x v="34"/>
    <s v="500"/>
    <s v="Ås kommune"/>
    <x v="1"/>
  </r>
  <r>
    <x v="6"/>
    <s v="120000"/>
    <s v="Inventar"/>
    <n v="0"/>
    <n v="0"/>
    <n v="0"/>
    <n v="26530"/>
    <n v="3798.88"/>
    <x v="34"/>
    <s v="500"/>
    <s v="Ås kommune"/>
    <x v="1"/>
  </r>
  <r>
    <x v="6"/>
    <s v="120000"/>
    <s v="Inventar"/>
    <n v="0"/>
    <n v="0"/>
    <n v="139080"/>
    <n v="22862"/>
    <n v="337111.2"/>
    <x v="35"/>
    <s v="510"/>
    <s v="Ås kommune"/>
    <x v="1"/>
  </r>
  <r>
    <x v="6"/>
    <s v="120007"/>
    <s v="IKT utstyr"/>
    <n v="0"/>
    <n v="0"/>
    <n v="364753.8"/>
    <n v="105162"/>
    <n v="626463.11"/>
    <x v="35"/>
    <s v="510"/>
    <s v="Ås kommune"/>
    <x v="1"/>
  </r>
  <r>
    <x v="6"/>
    <s v="120010"/>
    <s v="Utstyr"/>
    <n v="0"/>
    <n v="0"/>
    <n v="1528.65"/>
    <n v="26530"/>
    <n v="52248.75"/>
    <x v="35"/>
    <s v="510"/>
    <s v="Ås kommune"/>
    <x v="1"/>
  </r>
  <r>
    <x v="6"/>
    <s v="120010"/>
    <s v="Utstyr"/>
    <n v="0"/>
    <n v="0"/>
    <n v="78593.679999999993"/>
    <n v="10612"/>
    <n v="0"/>
    <x v="34"/>
    <s v="500"/>
    <s v="Ås kommune"/>
    <x v="1"/>
  </r>
  <r>
    <x v="6"/>
    <s v="120020"/>
    <s v="Kjøp av maskiner og redskap"/>
    <n v="0"/>
    <n v="0"/>
    <n v="11117.6"/>
    <n v="0"/>
    <n v="0"/>
    <x v="35"/>
    <s v="510"/>
    <s v="Ås kommune"/>
    <x v="1"/>
  </r>
  <r>
    <x v="6"/>
    <s v="120030"/>
    <s v="Programvare IKT"/>
    <n v="0"/>
    <n v="0"/>
    <n v="0"/>
    <n v="0"/>
    <n v="22143"/>
    <x v="35"/>
    <s v="510"/>
    <s v="Ås kommune"/>
    <x v="1"/>
  </r>
  <r>
    <x v="6"/>
    <s v="120040"/>
    <s v="Bøker (folkebibliotek)"/>
    <n v="0"/>
    <n v="0"/>
    <n v="13091.7"/>
    <n v="0"/>
    <n v="0"/>
    <x v="35"/>
    <s v="510"/>
    <s v="Ås kommune"/>
    <x v="1"/>
  </r>
  <r>
    <x v="6"/>
    <s v="120090"/>
    <s v="Annet utstyr"/>
    <n v="0"/>
    <n v="0"/>
    <n v="13318.2"/>
    <n v="0"/>
    <n v="0"/>
    <x v="34"/>
    <s v="500"/>
    <s v="Ås kommune"/>
    <x v="1"/>
  </r>
  <r>
    <x v="6"/>
    <s v="122000"/>
    <s v="Leie av maskiner"/>
    <n v="0"/>
    <n v="0"/>
    <n v="0"/>
    <n v="0"/>
    <n v="18098.84"/>
    <x v="35"/>
    <s v="510"/>
    <s v="Ås kommune"/>
    <x v="1"/>
  </r>
  <r>
    <x v="6"/>
    <s v="122010"/>
    <s v="Leie av utstyr"/>
    <n v="0"/>
    <n v="0"/>
    <n v="0"/>
    <n v="42448"/>
    <n v="334.4"/>
    <x v="35"/>
    <s v="510"/>
    <s v="Ås kommune"/>
    <x v="1"/>
  </r>
  <r>
    <x v="6"/>
    <s v="123090"/>
    <s v="Diverse vedlikehold"/>
    <n v="0"/>
    <n v="0"/>
    <n v="91.76"/>
    <n v="5306"/>
    <n v="0"/>
    <x v="35"/>
    <s v="510"/>
    <s v="Ås kommune"/>
    <x v="1"/>
  </r>
  <r>
    <x v="6"/>
    <s v="124000"/>
    <s v="Serviceavt./rep. kontormaskiner"/>
    <n v="0"/>
    <n v="0"/>
    <n v="17585.37"/>
    <n v="0"/>
    <n v="232"/>
    <x v="35"/>
    <s v="510"/>
    <s v="Ås kommune"/>
    <x v="1"/>
  </r>
  <r>
    <x v="6"/>
    <s v="124000"/>
    <s v="Serviceavt./rep. kontormaskiner"/>
    <n v="0"/>
    <n v="0"/>
    <n v="18697.28"/>
    <n v="37142"/>
    <n v="19497.07"/>
    <x v="34"/>
    <s v="500"/>
    <s v="Ås kommune"/>
    <x v="1"/>
  </r>
  <r>
    <x v="6"/>
    <s v="124040"/>
    <s v="Driftsavtale dataleverandører IT"/>
    <n v="0"/>
    <n v="0"/>
    <n v="0"/>
    <n v="74285"/>
    <n v="0"/>
    <x v="35"/>
    <s v="510"/>
    <s v="Ås kommune"/>
    <x v="1"/>
  </r>
  <r>
    <x v="6"/>
    <s v="124060"/>
    <s v="Vedlikehold/support (dataprogrammer fra ekstern leverandør)"/>
    <n v="0"/>
    <n v="0"/>
    <n v="0"/>
    <n v="0"/>
    <n v="191430.6"/>
    <x v="34"/>
    <s v="500"/>
    <s v="Ås kommune"/>
    <x v="1"/>
  </r>
  <r>
    <x v="6"/>
    <s v="124060"/>
    <s v="Vedlikehold/support (dataprogrammer fra ekstern leverandør)"/>
    <n v="0"/>
    <n v="0"/>
    <n v="336240.05"/>
    <n v="0"/>
    <n v="299921.17"/>
    <x v="35"/>
    <s v="510"/>
    <s v="Ås kommune"/>
    <x v="1"/>
  </r>
  <r>
    <x v="6"/>
    <s v="127000"/>
    <s v="Konsulenttjenester / honorar"/>
    <n v="0"/>
    <n v="0"/>
    <n v="0"/>
    <n v="53060"/>
    <n v="0"/>
    <x v="34"/>
    <s v="500"/>
    <s v="Ås kommune"/>
    <x v="1"/>
  </r>
  <r>
    <x v="6"/>
    <s v="127000"/>
    <s v="Konsulenttjenester / honorar"/>
    <n v="0"/>
    <n v="0"/>
    <n v="1200"/>
    <n v="0"/>
    <n v="0"/>
    <x v="35"/>
    <s v="510"/>
    <s v="Ås kommune"/>
    <x v="1"/>
  </r>
  <r>
    <x v="6"/>
    <s v="127090"/>
    <s v="Andre konsulenttjenester"/>
    <n v="0"/>
    <n v="0"/>
    <n v="350.42"/>
    <n v="0"/>
    <n v="0"/>
    <x v="35"/>
    <s v="510"/>
    <s v="Ås kommune"/>
    <x v="1"/>
  </r>
  <r>
    <x v="6"/>
    <s v="135000"/>
    <s v="Kjøp fra kommuner"/>
    <n v="0"/>
    <n v="0"/>
    <n v="0"/>
    <n v="0"/>
    <n v="10000"/>
    <x v="35"/>
    <s v="510"/>
    <s v="Ås kommune"/>
    <x v="2"/>
  </r>
  <r>
    <x v="6"/>
    <s v="135010"/>
    <s v="Tolketjenester fra andre kommuner"/>
    <n v="0"/>
    <n v="0"/>
    <n v="90889.51"/>
    <n v="0"/>
    <n v="95051.67"/>
    <x v="35"/>
    <s v="510"/>
    <s v="Ås kommune"/>
    <x v="2"/>
  </r>
  <r>
    <x v="6"/>
    <s v="135010"/>
    <s v="Tolketjenester fra andre kommuner"/>
    <n v="0"/>
    <n v="0"/>
    <n v="183521.59"/>
    <n v="287840"/>
    <n v="187731.56"/>
    <x v="34"/>
    <s v="500"/>
    <s v="Ås kommune"/>
    <x v="2"/>
  </r>
  <r>
    <x v="6"/>
    <s v="137000"/>
    <s v="IKS der kommunen ikke er deltaker"/>
    <n v="0"/>
    <n v="0"/>
    <n v="1127724"/>
    <n v="0"/>
    <n v="0"/>
    <x v="34"/>
    <s v="500"/>
    <s v="Ås kommune"/>
    <x v="2"/>
  </r>
  <r>
    <x v="6"/>
    <s v="137090"/>
    <s v="Kjøp fra andre private"/>
    <n v="0"/>
    <n v="0"/>
    <n v="0"/>
    <n v="15420"/>
    <n v="0"/>
    <x v="35"/>
    <s v="510"/>
    <s v="Ås kommune"/>
    <x v="2"/>
  </r>
  <r>
    <x v="6"/>
    <s v="137090"/>
    <s v="Kjøp fra andre private"/>
    <n v="0"/>
    <n v="0"/>
    <n v="50000"/>
    <n v="15420"/>
    <n v="50000"/>
    <x v="34"/>
    <s v="500"/>
    <s v="Ås kommune"/>
    <x v="2"/>
  </r>
  <r>
    <x v="6"/>
    <s v="140000"/>
    <s v="Overføring til staten"/>
    <n v="0"/>
    <n v="0"/>
    <n v="172389.98"/>
    <n v="0"/>
    <n v="338026.9"/>
    <x v="34"/>
    <s v="500"/>
    <s v="Ås kommune"/>
    <x v="3"/>
  </r>
  <r>
    <x v="6"/>
    <s v="142900"/>
    <s v="Moms"/>
    <n v="0"/>
    <n v="0"/>
    <n v="107764.36"/>
    <n v="74016"/>
    <n v="126768.91"/>
    <x v="34"/>
    <s v="500"/>
    <s v="Ås kommune"/>
    <x v="3"/>
  </r>
  <r>
    <x v="6"/>
    <s v="142900"/>
    <s v="Moms"/>
    <n v="0"/>
    <n v="0"/>
    <n v="173287.51"/>
    <n v="92520"/>
    <n v="200685.95"/>
    <x v="35"/>
    <s v="510"/>
    <s v="Ås kommune"/>
    <x v="3"/>
  </r>
  <r>
    <x v="6"/>
    <s v="147030"/>
    <s v="Tap på fordringer og garantier"/>
    <n v="0"/>
    <n v="0"/>
    <n v="0"/>
    <n v="0"/>
    <n v="79749.5"/>
    <x v="34"/>
    <s v="500"/>
    <s v="Ås kommune"/>
    <x v="3"/>
  </r>
  <r>
    <x v="6"/>
    <s v="147030"/>
    <s v="Tap på fordringer og garantier"/>
    <n v="0"/>
    <n v="0"/>
    <n v="44200"/>
    <n v="0"/>
    <n v="0"/>
    <x v="35"/>
    <s v="510"/>
    <s v="Ås kommune"/>
    <x v="3"/>
  </r>
  <r>
    <x v="6"/>
    <s v="147040"/>
    <s v="Bidrag sosial omsorg/barnevern"/>
    <n v="0"/>
    <n v="0"/>
    <n v="24468951.890000001"/>
    <n v="18082464"/>
    <n v="23742890.350000001"/>
    <x v="34"/>
    <s v="500"/>
    <s v="Ås kommune"/>
    <x v="3"/>
  </r>
  <r>
    <x v="6"/>
    <s v="147050"/>
    <s v="Bidrag flyktninger"/>
    <n v="0"/>
    <n v="0"/>
    <n v="6920815.54"/>
    <n v="12068768"/>
    <n v="7138821.3600000003"/>
    <x v="34"/>
    <s v="500"/>
    <s v="Ås kommune"/>
    <x v="3"/>
  </r>
  <r>
    <x v="6"/>
    <s v="147090"/>
    <s v="Andre bidrag/overføringer"/>
    <n v="0"/>
    <n v="0"/>
    <n v="166489.66"/>
    <n v="275498"/>
    <n v="408757.3"/>
    <x v="34"/>
    <s v="500"/>
    <s v="Ås kommune"/>
    <x v="3"/>
  </r>
  <r>
    <x v="6"/>
    <s v="148000"/>
    <s v="Overføring til foretak og særbedrifter i egen komm"/>
    <n v="0"/>
    <n v="0"/>
    <n v="0"/>
    <n v="6"/>
    <n v="0"/>
    <x v="34"/>
    <s v="500"/>
    <s v="Ås kommune"/>
    <x v="3"/>
  </r>
  <r>
    <x v="6"/>
    <s v="148500"/>
    <s v="Overføring til IKS der kommunen er deltaker"/>
    <n v="163000"/>
    <n v="0"/>
    <n v="1127723"/>
    <n v="2367310"/>
    <n v="2162608.17"/>
    <x v="34"/>
    <s v="500"/>
    <s v="Ås kommune"/>
    <x v="3"/>
  </r>
  <r>
    <x v="6"/>
    <s v="149000"/>
    <s v="Reservert til tilleggsbevilgninger"/>
    <n v="0"/>
    <n v="0"/>
    <n v="0"/>
    <n v="-45000"/>
    <n v="0"/>
    <x v="35"/>
    <s v="510"/>
    <s v="Ås kommune"/>
    <x v="3"/>
  </r>
  <r>
    <x v="6"/>
    <s v="149000"/>
    <s v="Reservert til tilleggsbevilgninger"/>
    <n v="0"/>
    <n v="0"/>
    <n v="0"/>
    <n v="-38000"/>
    <n v="0"/>
    <x v="34"/>
    <s v="500"/>
    <s v="Ås kommune"/>
    <x v="3"/>
  </r>
  <r>
    <x v="6"/>
    <s v="152020"/>
    <s v="Sosiale utlån"/>
    <n v="0"/>
    <n v="0"/>
    <n v="63920.639999999999"/>
    <n v="100000"/>
    <n v="17865.5"/>
    <x v="34"/>
    <s v="500"/>
    <s v="Ås kommune"/>
    <x v="4"/>
  </r>
  <r>
    <x v="6"/>
    <s v="155000"/>
    <s v="Avsetninger til bundne driftsfond"/>
    <n v="0"/>
    <n v="0"/>
    <n v="0"/>
    <n v="0"/>
    <n v="107540.03"/>
    <x v="35"/>
    <s v="510"/>
    <s v="Ås kommune"/>
    <x v="4"/>
  </r>
  <r>
    <x v="6"/>
    <s v="155000"/>
    <s v="Avsetninger til bundne driftsfond"/>
    <n v="0"/>
    <n v="0"/>
    <n v="0"/>
    <n v="0"/>
    <n v="212400.29"/>
    <x v="34"/>
    <s v="500"/>
    <s v="Ås kommune"/>
    <x v="4"/>
  </r>
  <r>
    <x v="6"/>
    <s v="160090"/>
    <s v="Annen brukerbetalinger"/>
    <n v="0"/>
    <n v="0"/>
    <n v="-109875"/>
    <n v="0"/>
    <n v="0"/>
    <x v="35"/>
    <s v="510"/>
    <s v="Ås kommune"/>
    <x v="5"/>
  </r>
  <r>
    <x v="6"/>
    <s v="162000"/>
    <s v="Salgsinntekter/tjenester avgiftsfritt"/>
    <n v="0"/>
    <n v="0"/>
    <n v="-1506727"/>
    <n v="-736360"/>
    <n v="-2530060"/>
    <x v="35"/>
    <s v="510"/>
    <s v="Ås kommune"/>
    <x v="5"/>
  </r>
  <r>
    <x v="6"/>
    <s v="163000"/>
    <s v="Husleieinntekter"/>
    <n v="0"/>
    <n v="0"/>
    <n v="-368500"/>
    <n v="-438600"/>
    <n v="-402000"/>
    <x v="34"/>
    <s v="500"/>
    <s v="Ås kommune"/>
    <x v="5"/>
  </r>
  <r>
    <x v="6"/>
    <s v="163090"/>
    <s v="Andre leieinntekter"/>
    <n v="0"/>
    <n v="0"/>
    <n v="-154693.62"/>
    <n v="0"/>
    <n v="-265515.27"/>
    <x v="35"/>
    <s v="510"/>
    <s v="Ås kommune"/>
    <x v="5"/>
  </r>
  <r>
    <x v="6"/>
    <s v="170000"/>
    <s v="Refusjon fra staten"/>
    <n v="0"/>
    <n v="0"/>
    <n v="-1570096.38"/>
    <n v="-885828"/>
    <n v="-1831667.09"/>
    <x v="34"/>
    <s v="500"/>
    <s v="Ås kommune"/>
    <x v="6"/>
  </r>
  <r>
    <x v="6"/>
    <s v="170000"/>
    <s v="Refusjon fra staten"/>
    <n v="0"/>
    <n v="0"/>
    <n v="-400000"/>
    <n v="-400000"/>
    <n v="-267494"/>
    <x v="35"/>
    <s v="510"/>
    <s v="Ås kommune"/>
    <x v="6"/>
  </r>
  <r>
    <x v="6"/>
    <s v="170040"/>
    <s v="Refusjon fra Nav - Helfo"/>
    <n v="0"/>
    <n v="0"/>
    <n v="-1902240"/>
    <n v="0"/>
    <n v="-628031.80000000005"/>
    <x v="35"/>
    <s v="510"/>
    <s v="Ås kommune"/>
    <x v="6"/>
  </r>
  <r>
    <x v="6"/>
    <s v="170040"/>
    <s v="Refusjon fra Nav - Helfo"/>
    <n v="0"/>
    <n v="0"/>
    <n v="-520156.07"/>
    <n v="0"/>
    <n v="-745771.93"/>
    <x v="34"/>
    <s v="500"/>
    <s v="Ås kommune"/>
    <x v="6"/>
  </r>
  <r>
    <x v="6"/>
    <s v="171000"/>
    <s v="Sykelønnsrefusjon"/>
    <n v="0"/>
    <n v="0"/>
    <n v="-643"/>
    <n v="-540000"/>
    <n v="5193"/>
    <x v="34"/>
    <s v="500"/>
    <s v="Ås kommune"/>
    <x v="6"/>
  </r>
  <r>
    <x v="6"/>
    <s v="171000"/>
    <s v="Sykelønnsrefusjon"/>
    <n v="0"/>
    <n v="0"/>
    <n v="1485"/>
    <n v="-143000"/>
    <n v="-692032"/>
    <x v="35"/>
    <s v="510"/>
    <s v="Ås kommune"/>
    <x v="6"/>
  </r>
  <r>
    <x v="6"/>
    <s v="171002"/>
    <s v="Avsatt refusjon sykepenger NY- AL"/>
    <n v="0"/>
    <n v="0"/>
    <n v="-167121.4"/>
    <n v="0"/>
    <n v="-8978.4"/>
    <x v="34"/>
    <s v="500"/>
    <s v="Ås kommune"/>
    <x v="6"/>
  </r>
  <r>
    <x v="6"/>
    <s v="171002"/>
    <s v="Avsatt refusjon sykepenger NY- AL"/>
    <n v="0"/>
    <n v="0"/>
    <n v="-17257.8"/>
    <n v="0"/>
    <n v="-36191"/>
    <x v="35"/>
    <s v="510"/>
    <s v="Ås kommune"/>
    <x v="6"/>
  </r>
  <r>
    <x v="6"/>
    <s v="171003"/>
    <s v="Utlignet refusjon sykepenger NY- AL"/>
    <n v="0"/>
    <n v="0"/>
    <n v="-332266"/>
    <n v="0"/>
    <n v="-36964"/>
    <x v="35"/>
    <s v="510"/>
    <s v="Ås kommune"/>
    <x v="6"/>
  </r>
  <r>
    <x v="6"/>
    <s v="171003"/>
    <s v="Utlignet refusjon sykepenger NY- AL"/>
    <n v="0"/>
    <n v="0"/>
    <n v="-141209"/>
    <n v="0"/>
    <n v="0"/>
    <x v="34"/>
    <s v="500"/>
    <s v="Ås kommune"/>
    <x v="6"/>
  </r>
  <r>
    <x v="6"/>
    <s v="171010"/>
    <s v="Refusjon fødselspenger"/>
    <n v="0"/>
    <n v="0"/>
    <n v="0"/>
    <n v="0"/>
    <n v="-266830"/>
    <x v="34"/>
    <s v="500"/>
    <s v="Ås kommune"/>
    <x v="6"/>
  </r>
  <r>
    <x v="6"/>
    <s v="171010"/>
    <s v="Refusjon fødselspenger"/>
    <n v="0"/>
    <n v="0"/>
    <n v="7753"/>
    <n v="0"/>
    <n v="-290641"/>
    <x v="35"/>
    <s v="510"/>
    <s v="Ås kommune"/>
    <x v="6"/>
  </r>
  <r>
    <x v="6"/>
    <s v="171011"/>
    <s v="Avsatt refusjon foreldrepenger m.m. NY- AL"/>
    <n v="0"/>
    <n v="0"/>
    <n v="-193405.6"/>
    <n v="0"/>
    <n v="3256"/>
    <x v="35"/>
    <s v="510"/>
    <s v="Ås kommune"/>
    <x v="6"/>
  </r>
  <r>
    <x v="6"/>
    <s v="171011"/>
    <s v="Avsatt refusjon foreldrepenger m.m. NY- AL"/>
    <n v="0"/>
    <n v="0"/>
    <n v="11152"/>
    <n v="0"/>
    <n v="-2793"/>
    <x v="34"/>
    <s v="500"/>
    <s v="Ås kommune"/>
    <x v="6"/>
  </r>
  <r>
    <x v="6"/>
    <s v="171012"/>
    <s v="Utlignet refusjon foreldrepenger m.m. NY- AL"/>
    <n v="0"/>
    <n v="0"/>
    <n v="-549810"/>
    <n v="0"/>
    <n v="-83160"/>
    <x v="35"/>
    <s v="510"/>
    <s v="Ås kommune"/>
    <x v="6"/>
  </r>
  <r>
    <x v="6"/>
    <s v="171012"/>
    <s v="Utlignet refusjon foreldrepenger m.m. NY- AL"/>
    <n v="0"/>
    <n v="0"/>
    <n v="-357244"/>
    <n v="0"/>
    <n v="-40755"/>
    <x v="34"/>
    <s v="500"/>
    <s v="Ås kommune"/>
    <x v="6"/>
  </r>
  <r>
    <x v="6"/>
    <s v="171020"/>
    <s v="Refusjon feriepenger"/>
    <n v="0"/>
    <n v="0"/>
    <n v="-6249"/>
    <n v="0"/>
    <n v="-1959"/>
    <x v="34"/>
    <s v="500"/>
    <s v="Ås kommune"/>
    <x v="6"/>
  </r>
  <r>
    <x v="6"/>
    <s v="171020"/>
    <s v="Refusjon feriepenger"/>
    <n v="0"/>
    <n v="0"/>
    <n v="-4588"/>
    <n v="0"/>
    <n v="-68242"/>
    <x v="35"/>
    <s v="510"/>
    <s v="Ås kommune"/>
    <x v="6"/>
  </r>
  <r>
    <x v="6"/>
    <s v="171021"/>
    <s v="Avsatt refusjon feriepenger NY - AL"/>
    <n v="0"/>
    <n v="0"/>
    <n v="-80431.47"/>
    <n v="0"/>
    <n v="-6554.48"/>
    <x v="35"/>
    <s v="510"/>
    <s v="Ås kommune"/>
    <x v="6"/>
  </r>
  <r>
    <x v="6"/>
    <s v="171021"/>
    <s v="Avsatt refusjon feriepenger NY - AL"/>
    <n v="0"/>
    <n v="0"/>
    <n v="-31810"/>
    <n v="0"/>
    <n v="-5357.59"/>
    <x v="34"/>
    <s v="500"/>
    <s v="Ås kommune"/>
    <x v="6"/>
  </r>
  <r>
    <x v="6"/>
    <s v="171041"/>
    <s v="Avsatt refusjon annet NY- AL"/>
    <n v="0"/>
    <n v="0"/>
    <n v="-29684.400000000001"/>
    <n v="0"/>
    <n v="0"/>
    <x v="35"/>
    <s v="510"/>
    <s v="Ås kommune"/>
    <x v="6"/>
  </r>
  <r>
    <x v="6"/>
    <s v="171042"/>
    <s v="Utlignet refusjon annet NY- AL"/>
    <n v="0"/>
    <n v="0"/>
    <n v="-15408"/>
    <n v="0"/>
    <n v="0"/>
    <x v="35"/>
    <s v="510"/>
    <s v="Ås kommune"/>
    <x v="6"/>
  </r>
  <r>
    <x v="6"/>
    <s v="171100"/>
    <s v="Refusjoner fra ansatte"/>
    <n v="0"/>
    <n v="0"/>
    <n v="0"/>
    <n v="0"/>
    <n v="17733"/>
    <x v="34"/>
    <s v="500"/>
    <s v="Ås kommune"/>
    <x v="6"/>
  </r>
  <r>
    <x v="6"/>
    <s v="172900"/>
    <s v="Momskompensasjon"/>
    <n v="0"/>
    <n v="0"/>
    <n v="-173287.51"/>
    <n v="-92520"/>
    <n v="-200685.95"/>
    <x v="35"/>
    <s v="510"/>
    <s v="Ås kommune"/>
    <x v="6"/>
  </r>
  <r>
    <x v="6"/>
    <s v="172900"/>
    <s v="Momskompensasjon"/>
    <n v="0"/>
    <n v="0"/>
    <n v="-107764.36"/>
    <n v="-74016"/>
    <n v="-126768.91"/>
    <x v="34"/>
    <s v="500"/>
    <s v="Ås kommune"/>
    <x v="6"/>
  </r>
  <r>
    <x v="6"/>
    <s v="175000"/>
    <s v="Refusjon fra andre kommuner"/>
    <n v="0"/>
    <n v="0"/>
    <n v="-17125656"/>
    <n v="-13252000"/>
    <n v="-11397390.210000001"/>
    <x v="35"/>
    <s v="510"/>
    <s v="Ås kommune"/>
    <x v="6"/>
  </r>
  <r>
    <x v="6"/>
    <s v="175000"/>
    <s v="Refusjon fra andre kommuner"/>
    <n v="0"/>
    <n v="0"/>
    <n v="0"/>
    <n v="-51400"/>
    <n v="0"/>
    <x v="34"/>
    <s v="500"/>
    <s v="Ås kommune"/>
    <x v="6"/>
  </r>
  <r>
    <x v="6"/>
    <s v="177000"/>
    <s v="Refusjon fra andre"/>
    <n v="0"/>
    <n v="0"/>
    <n v="-434000"/>
    <n v="0"/>
    <n v="-95000"/>
    <x v="35"/>
    <s v="510"/>
    <s v="Ås kommune"/>
    <x v="6"/>
  </r>
  <r>
    <x v="6"/>
    <s v="177000"/>
    <s v="Refusjon fra andre"/>
    <n v="0"/>
    <n v="0"/>
    <n v="-258140.07"/>
    <n v="-450000"/>
    <n v="-1967379.47"/>
    <x v="34"/>
    <s v="500"/>
    <s v="Ås kommune"/>
    <x v="6"/>
  </r>
  <r>
    <x v="6"/>
    <s v="178500"/>
    <s v="Refusjon fra IKS der kommunen er deltaker"/>
    <n v="0"/>
    <n v="0"/>
    <n v="0"/>
    <n v="0"/>
    <n v="-285263.17"/>
    <x v="34"/>
    <s v="500"/>
    <s v="Ås kommune"/>
    <x v="6"/>
  </r>
  <r>
    <x v="6"/>
    <s v="181000"/>
    <s v="Statstilskudd"/>
    <n v="0"/>
    <n v="0"/>
    <n v="-643900"/>
    <n v="-800000"/>
    <n v="-2543360"/>
    <x v="35"/>
    <s v="510"/>
    <s v="Ås kommune"/>
    <x v="7"/>
  </r>
  <r>
    <x v="6"/>
    <s v="181020"/>
    <s v="Integreringstilskudd"/>
    <n v="0"/>
    <n v="0"/>
    <n v="-2408568.6"/>
    <n v="-1900000"/>
    <n v="-2053853.96"/>
    <x v="35"/>
    <s v="510"/>
    <s v="Ås kommune"/>
    <x v="7"/>
  </r>
  <r>
    <x v="6"/>
    <s v="192020"/>
    <s v="Sosiale lån"/>
    <n v="0"/>
    <n v="0"/>
    <n v="-12688.81"/>
    <n v="-80000"/>
    <n v="-47633.65"/>
    <x v="34"/>
    <s v="500"/>
    <s v="Ås kommune"/>
    <x v="8"/>
  </r>
  <r>
    <x v="6"/>
    <s v="195000"/>
    <s v="Bruk av bundet driftsfond"/>
    <n v="0"/>
    <n v="0"/>
    <n v="0"/>
    <n v="0"/>
    <n v="-732848"/>
    <x v="34"/>
    <s v="500"/>
    <s v="Ås kommune"/>
    <x v="8"/>
  </r>
  <r>
    <x v="6"/>
    <s v="195000"/>
    <s v="Bruk av bundet driftsfond"/>
    <n v="0"/>
    <n v="0"/>
    <n v="0"/>
    <n v="0"/>
    <n v="-66178"/>
    <x v="35"/>
    <s v="510"/>
    <s v="Ås kommune"/>
    <x v="8"/>
  </r>
  <r>
    <x v="7"/>
    <s v="10"/>
    <s v="Økonomiplan lønn"/>
    <n v="-250000"/>
    <n v="0"/>
    <n v="0"/>
    <n v="0"/>
    <n v="0"/>
    <x v="36"/>
    <s v="140"/>
    <s v="Ås kommune"/>
    <x v="0"/>
  </r>
  <r>
    <x v="7"/>
    <s v="10"/>
    <s v="Økonomiplan lønn"/>
    <n v="0"/>
    <n v="0"/>
    <n v="0"/>
    <n v="-864734"/>
    <n v="0"/>
    <x v="37"/>
    <s v="110"/>
    <s v="Ås kommune"/>
    <x v="0"/>
  </r>
  <r>
    <x v="7"/>
    <s v="10"/>
    <s v="Økonomiplan lønn"/>
    <n v="0"/>
    <n v="0"/>
    <n v="0"/>
    <n v="-190000"/>
    <n v="0"/>
    <x v="38"/>
    <s v="130"/>
    <s v="Ås kommune"/>
    <x v="0"/>
  </r>
  <r>
    <x v="7"/>
    <s v="10"/>
    <s v="Økonomiplan lønn"/>
    <n v="200000"/>
    <n v="0"/>
    <n v="0"/>
    <n v="-230000"/>
    <n v="0"/>
    <x v="39"/>
    <s v="120"/>
    <s v="Ås kommune"/>
    <x v="0"/>
  </r>
  <r>
    <x v="7"/>
    <s v="101000"/>
    <s v="Lønn faste stillinger"/>
    <n v="-550000"/>
    <n v="0"/>
    <n v="18950.560000000001"/>
    <n v="-550000"/>
    <n v="0"/>
    <x v="40"/>
    <s v="100"/>
    <s v="Ås kommune"/>
    <x v="0"/>
  </r>
  <r>
    <x v="7"/>
    <s v="101000"/>
    <s v="Lønn faste stillinger"/>
    <n v="0"/>
    <n v="0"/>
    <n v="-104422.92"/>
    <n v="0"/>
    <n v="61822.39"/>
    <x v="41"/>
    <s v="150"/>
    <s v="Ås kommune"/>
    <x v="0"/>
  </r>
  <r>
    <x v="7"/>
    <s v="101000"/>
    <s v="Lønn faste stillinger"/>
    <n v="2490277"/>
    <n v="0"/>
    <n v="1489113.91"/>
    <n v="2490277"/>
    <n v="1280396.53"/>
    <x v="37"/>
    <s v="110"/>
    <s v="Ås kommune"/>
    <x v="0"/>
  </r>
  <r>
    <x v="7"/>
    <s v="101000"/>
    <s v="Lønn faste stillinger"/>
    <n v="2575555"/>
    <n v="0"/>
    <n v="2439462.56"/>
    <n v="2575555"/>
    <n v="1190575.6399999999"/>
    <x v="36"/>
    <s v="140"/>
    <s v="Ås kommune"/>
    <x v="0"/>
  </r>
  <r>
    <x v="7"/>
    <s v="101000"/>
    <s v="Lønn faste stillinger"/>
    <n v="10586386"/>
    <n v="0"/>
    <n v="8090056.5099999998"/>
    <n v="10586386"/>
    <n v="8871652.8300000001"/>
    <x v="39"/>
    <s v="120"/>
    <s v="Ås kommune"/>
    <x v="0"/>
  </r>
  <r>
    <x v="7"/>
    <s v="101000"/>
    <s v="Lønn faste stillinger"/>
    <n v="11943601"/>
    <n v="0"/>
    <n v="10513010.91"/>
    <n v="11943601"/>
    <n v="10389032.109999999"/>
    <x v="38"/>
    <s v="130"/>
    <s v="Ås kommune"/>
    <x v="0"/>
  </r>
  <r>
    <x v="7"/>
    <s v="101020"/>
    <s v="Lønn tillitsvalgte (fast lønn ihht HTA)"/>
    <n v="666564"/>
    <n v="0"/>
    <n v="965333.06"/>
    <n v="666564"/>
    <n v="1320176.5900000001"/>
    <x v="39"/>
    <s v="120"/>
    <s v="Ås kommune"/>
    <x v="0"/>
  </r>
  <r>
    <x v="7"/>
    <s v="101060"/>
    <s v="Avtalefestet tillegg som følger stillingen"/>
    <n v="2712"/>
    <n v="0"/>
    <n v="6864.77"/>
    <n v="2712"/>
    <n v="15980.77"/>
    <x v="39"/>
    <s v="120"/>
    <s v="Ås kommune"/>
    <x v="0"/>
  </r>
  <r>
    <x v="7"/>
    <s v="101061"/>
    <s v="Funksjonstillegg lærere"/>
    <n v="26212"/>
    <n v="0"/>
    <n v="23794.91"/>
    <n v="26212"/>
    <n v="12083.35"/>
    <x v="39"/>
    <s v="120"/>
    <s v="Ås kommune"/>
    <x v="0"/>
  </r>
  <r>
    <x v="7"/>
    <s v="101070"/>
    <s v="Andre tillegg (inkl. lørdags-, søndags-, helligdag"/>
    <n v="0"/>
    <n v="0"/>
    <n v="0"/>
    <n v="0"/>
    <n v="1185.6300000000001"/>
    <x v="38"/>
    <s v="130"/>
    <s v="Ås kommune"/>
    <x v="0"/>
  </r>
  <r>
    <x v="7"/>
    <s v="101070"/>
    <s v="Andre tillegg (inkl. lørdags-, søndags-, helligdag"/>
    <n v="0"/>
    <n v="0"/>
    <n v="1237.44"/>
    <n v="0"/>
    <n v="0"/>
    <x v="40"/>
    <s v="100"/>
    <s v="Ås kommune"/>
    <x v="0"/>
  </r>
  <r>
    <x v="7"/>
    <s v="101070"/>
    <s v="Andre tillegg (inkl. lørdags-, søndags-, helligdag"/>
    <n v="43133"/>
    <n v="0"/>
    <n v="244634.59"/>
    <n v="43133"/>
    <n v="125611.21"/>
    <x v="39"/>
    <s v="120"/>
    <s v="Ås kommune"/>
    <x v="0"/>
  </r>
  <r>
    <x v="7"/>
    <s v="101090"/>
    <s v="Feriepengeavsetning faste stillinger"/>
    <n v="0"/>
    <n v="0"/>
    <n v="-6573.93"/>
    <n v="0"/>
    <n v="33786.660000000003"/>
    <x v="41"/>
    <s v="150"/>
    <s v="Ås kommune"/>
    <x v="0"/>
  </r>
  <r>
    <x v="7"/>
    <s v="101090"/>
    <s v="Feriepengeavsetning faste stillinger"/>
    <n v="177288"/>
    <n v="0"/>
    <n v="20422.599999999999"/>
    <n v="177288"/>
    <n v="933.36"/>
    <x v="40"/>
    <s v="100"/>
    <s v="Ås kommune"/>
    <x v="0"/>
  </r>
  <r>
    <x v="7"/>
    <s v="101090"/>
    <s v="Feriepengeavsetning faste stillinger"/>
    <n v="298833"/>
    <n v="0"/>
    <n v="178693.66"/>
    <n v="298833"/>
    <n v="153647.57999999999"/>
    <x v="37"/>
    <s v="110"/>
    <s v="Ås kommune"/>
    <x v="0"/>
  </r>
  <r>
    <x v="7"/>
    <s v="101090"/>
    <s v="Feriepengeavsetning faste stillinger"/>
    <n v="309066"/>
    <n v="0"/>
    <n v="293057.8"/>
    <n v="309066"/>
    <n v="144565.32"/>
    <x v="36"/>
    <s v="140"/>
    <s v="Ås kommune"/>
    <x v="0"/>
  </r>
  <r>
    <x v="7"/>
    <s v="101090"/>
    <s v="Feriepengeavsetning faste stillinger"/>
    <n v="1546454"/>
    <n v="0"/>
    <n v="1463505.19"/>
    <n v="1546454"/>
    <n v="1425804.94"/>
    <x v="38"/>
    <s v="130"/>
    <s v="Ås kommune"/>
    <x v="0"/>
  </r>
  <r>
    <x v="7"/>
    <s v="101090"/>
    <s v="Feriepengeavsetning faste stillinger"/>
    <n v="1756904"/>
    <n v="0"/>
    <n v="1471360.18"/>
    <n v="1756904"/>
    <n v="1657379.47"/>
    <x v="39"/>
    <s v="120"/>
    <s v="Ås kommune"/>
    <x v="0"/>
  </r>
  <r>
    <x v="7"/>
    <s v="102000"/>
    <s v="Vikarer (inkl. arb.giverperioden)"/>
    <n v="0"/>
    <n v="0"/>
    <n v="34530.199999999997"/>
    <n v="0"/>
    <n v="7686.6"/>
    <x v="40"/>
    <s v="100"/>
    <s v="Ås kommune"/>
    <x v="0"/>
  </r>
  <r>
    <x v="7"/>
    <s v="102000"/>
    <s v="Vikarer (inkl. arb.giverperioden)"/>
    <n v="0"/>
    <n v="0"/>
    <n v="58451.42"/>
    <n v="0"/>
    <n v="0"/>
    <x v="41"/>
    <s v="150"/>
    <s v="Ås kommune"/>
    <x v="0"/>
  </r>
  <r>
    <x v="7"/>
    <s v="102000"/>
    <s v="Vikarer (inkl. arb.giverperioden)"/>
    <n v="0"/>
    <n v="0"/>
    <n v="61462.02"/>
    <n v="0"/>
    <n v="68287.429999999993"/>
    <x v="39"/>
    <s v="120"/>
    <s v="Ås kommune"/>
    <x v="0"/>
  </r>
  <r>
    <x v="7"/>
    <s v="102000"/>
    <s v="Vikarer (inkl. arb.giverperioden)"/>
    <n v="0"/>
    <n v="0"/>
    <n v="98080.91"/>
    <n v="0"/>
    <n v="101826.17"/>
    <x v="38"/>
    <s v="130"/>
    <s v="Ås kommune"/>
    <x v="0"/>
  </r>
  <r>
    <x v="7"/>
    <s v="102070"/>
    <s v="Andre tillegg (inkl. lørdags-, søndags-, helligdag"/>
    <n v="0"/>
    <n v="0"/>
    <n v="3656.05"/>
    <n v="0"/>
    <n v="0"/>
    <x v="39"/>
    <s v="120"/>
    <s v="Ås kommune"/>
    <x v="0"/>
  </r>
  <r>
    <x v="7"/>
    <s v="103000"/>
    <s v="Ekstrahjelp"/>
    <n v="0"/>
    <n v="0"/>
    <n v="-1023.28"/>
    <n v="0"/>
    <n v="0"/>
    <x v="39"/>
    <s v="120"/>
    <s v="Ås kommune"/>
    <x v="0"/>
  </r>
  <r>
    <x v="7"/>
    <s v="103000"/>
    <s v="Ekstrahjelp"/>
    <n v="0"/>
    <n v="0"/>
    <n v="78113.25"/>
    <n v="20600"/>
    <n v="0"/>
    <x v="40"/>
    <s v="100"/>
    <s v="Ås kommune"/>
    <x v="0"/>
  </r>
  <r>
    <x v="7"/>
    <s v="103010"/>
    <s v="Engasjementer"/>
    <n v="0"/>
    <n v="0"/>
    <n v="0"/>
    <n v="0"/>
    <n v="127500"/>
    <x v="38"/>
    <s v="130"/>
    <s v="Ås kommune"/>
    <x v="0"/>
  </r>
  <r>
    <x v="7"/>
    <s v="103010"/>
    <s v="Engasjementer"/>
    <n v="0"/>
    <n v="0"/>
    <n v="0"/>
    <n v="0"/>
    <n v="192500.01"/>
    <x v="41"/>
    <s v="150"/>
    <s v="Ås kommune"/>
    <x v="0"/>
  </r>
  <r>
    <x v="7"/>
    <s v="103010"/>
    <s v="Engasjementer"/>
    <n v="0"/>
    <n v="0"/>
    <n v="0"/>
    <n v="0"/>
    <n v="245435.13"/>
    <x v="39"/>
    <s v="120"/>
    <s v="Ås kommune"/>
    <x v="0"/>
  </r>
  <r>
    <x v="7"/>
    <s v="103020"/>
    <s v="Spesielle tiltak inkl opplæringsvakter"/>
    <n v="0"/>
    <n v="0"/>
    <n v="-46413"/>
    <n v="199836"/>
    <n v="49453"/>
    <x v="36"/>
    <s v="140"/>
    <s v="Ås kommune"/>
    <x v="0"/>
  </r>
  <r>
    <x v="7"/>
    <s v="104000"/>
    <s v="Overtid"/>
    <n v="0"/>
    <n v="0"/>
    <n v="2685.89"/>
    <n v="0"/>
    <n v="0"/>
    <x v="36"/>
    <s v="140"/>
    <s v="Ås kommune"/>
    <x v="0"/>
  </r>
  <r>
    <x v="7"/>
    <s v="104000"/>
    <s v="Overtid"/>
    <n v="0"/>
    <n v="0"/>
    <n v="14383.73"/>
    <n v="452002"/>
    <n v="0"/>
    <x v="40"/>
    <s v="100"/>
    <s v="Ås kommune"/>
    <x v="0"/>
  </r>
  <r>
    <x v="7"/>
    <s v="104000"/>
    <s v="Overtid"/>
    <n v="0"/>
    <n v="0"/>
    <n v="191106.82"/>
    <n v="0"/>
    <n v="90541.21"/>
    <x v="39"/>
    <s v="120"/>
    <s v="Ås kommune"/>
    <x v="0"/>
  </r>
  <r>
    <x v="7"/>
    <s v="104000"/>
    <s v="Overtid"/>
    <n v="0"/>
    <n v="0"/>
    <n v="607191.42000000004"/>
    <n v="28840"/>
    <n v="456728.04"/>
    <x v="38"/>
    <s v="130"/>
    <s v="Ås kommune"/>
    <x v="0"/>
  </r>
  <r>
    <x v="7"/>
    <s v="105080"/>
    <s v="Annen lønn"/>
    <n v="0"/>
    <n v="0"/>
    <n v="3091.12"/>
    <n v="36886"/>
    <n v="54474.3"/>
    <x v="39"/>
    <s v="120"/>
    <s v="Ås kommune"/>
    <x v="0"/>
  </r>
  <r>
    <x v="7"/>
    <s v="105081"/>
    <s v="Lønn lærlinger"/>
    <n v="0"/>
    <n v="0"/>
    <n v="0"/>
    <n v="0"/>
    <n v="-6364"/>
    <x v="40"/>
    <s v="100"/>
    <s v="Ås kommune"/>
    <x v="0"/>
  </r>
  <r>
    <x v="7"/>
    <s v="105081"/>
    <s v="Lønn lærlinger"/>
    <n v="0"/>
    <n v="0"/>
    <n v="2580885.19"/>
    <n v="3006700"/>
    <n v="2604633.7000000002"/>
    <x v="39"/>
    <s v="120"/>
    <s v="Ås kommune"/>
    <x v="0"/>
  </r>
  <r>
    <x v="7"/>
    <s v="105090"/>
    <s v="Feriepengeavsetning"/>
    <n v="0"/>
    <n v="0"/>
    <n v="23228.87"/>
    <n v="0"/>
    <n v="17577.54"/>
    <x v="39"/>
    <s v="120"/>
    <s v="Ås kommune"/>
    <x v="0"/>
  </r>
  <r>
    <x v="7"/>
    <s v="107000"/>
    <s v="Lønn vedlikehold (ikke vaktmestere)"/>
    <n v="0"/>
    <n v="0"/>
    <n v="0"/>
    <n v="0"/>
    <n v="-370858.65"/>
    <x v="41"/>
    <s v="150"/>
    <s v="Ås kommune"/>
    <x v="0"/>
  </r>
  <r>
    <x v="7"/>
    <s v="108000"/>
    <s v="Godtgjørelse til ordfører"/>
    <n v="1289675"/>
    <n v="0"/>
    <n v="1329822.53"/>
    <n v="1289675"/>
    <n v="1351134.29"/>
    <x v="40"/>
    <s v="100"/>
    <s v="Ås kommune"/>
    <x v="0"/>
  </r>
  <r>
    <x v="7"/>
    <s v="108020"/>
    <s v="Godtgjørelse folkevalgte"/>
    <n v="0"/>
    <n v="0"/>
    <n v="0"/>
    <n v="0"/>
    <n v="44030"/>
    <x v="36"/>
    <s v="140"/>
    <s v="Ås kommune"/>
    <x v="0"/>
  </r>
  <r>
    <x v="7"/>
    <s v="108020"/>
    <s v="Godtgjørelse folkevalgte"/>
    <n v="0"/>
    <n v="0"/>
    <n v="792938.63"/>
    <n v="2317500"/>
    <n v="1828355.78"/>
    <x v="40"/>
    <s v="100"/>
    <s v="Ås kommune"/>
    <x v="0"/>
  </r>
  <r>
    <x v="7"/>
    <s v="108030"/>
    <s v="Tapt arbeidsfortjeneste folkevalgte"/>
    <n v="0"/>
    <n v="0"/>
    <n v="62963.12"/>
    <n v="25000"/>
    <n v="6455.38"/>
    <x v="40"/>
    <s v="100"/>
    <s v="Ås kommune"/>
    <x v="0"/>
  </r>
  <r>
    <x v="7"/>
    <s v="108040"/>
    <s v="Møtegodtgjørelse"/>
    <n v="0"/>
    <n v="0"/>
    <n v="0"/>
    <n v="77000"/>
    <n v="0"/>
    <x v="38"/>
    <s v="130"/>
    <s v="Ås kommune"/>
    <x v="0"/>
  </r>
  <r>
    <x v="7"/>
    <s v="109000"/>
    <s v="Pensjon fellesordning"/>
    <n v="0"/>
    <n v="0"/>
    <n v="9352.23"/>
    <n v="0"/>
    <n v="82749.59"/>
    <x v="41"/>
    <s v="150"/>
    <s v="Ås kommune"/>
    <x v="0"/>
  </r>
  <r>
    <x v="7"/>
    <s v="109000"/>
    <s v="Pensjon fellesordning"/>
    <n v="320069"/>
    <n v="0"/>
    <n v="174512.28"/>
    <n v="235365"/>
    <n v="178480.5"/>
    <x v="40"/>
    <s v="100"/>
    <s v="Ås kommune"/>
    <x v="0"/>
  </r>
  <r>
    <x v="7"/>
    <s v="109000"/>
    <s v="Pensjon fellesordning"/>
    <n v="440832"/>
    <n v="0"/>
    <n v="239369.33"/>
    <n v="440832"/>
    <n v="210600.78"/>
    <x v="37"/>
    <s v="110"/>
    <s v="Ås kommune"/>
    <x v="0"/>
  </r>
  <r>
    <x v="7"/>
    <s v="109000"/>
    <s v="Pensjon fellesordning"/>
    <n v="455928"/>
    <n v="0"/>
    <n v="415822.46"/>
    <n v="487902"/>
    <n v="201828.96"/>
    <x v="36"/>
    <s v="140"/>
    <s v="Ås kommune"/>
    <x v="0"/>
  </r>
  <r>
    <x v="7"/>
    <s v="109000"/>
    <s v="Pensjon fellesordning"/>
    <n v="1968481"/>
    <n v="0"/>
    <n v="2087772.79"/>
    <n v="2449553"/>
    <n v="2315162.7000000002"/>
    <x v="39"/>
    <s v="120"/>
    <s v="Ås kommune"/>
    <x v="0"/>
  </r>
  <r>
    <x v="7"/>
    <s v="109000"/>
    <s v="Pensjon fellesordning"/>
    <n v="2133216"/>
    <n v="0"/>
    <n v="1882772.24"/>
    <n v="2133216"/>
    <n v="1863798.82"/>
    <x v="38"/>
    <s v="130"/>
    <s v="Ås kommune"/>
    <x v="0"/>
  </r>
  <r>
    <x v="7"/>
    <s v="109010"/>
    <s v="Pensjon lærere"/>
    <n v="44025"/>
    <n v="0"/>
    <n v="40277.089999999997"/>
    <n v="44025"/>
    <n v="35540.550000000003"/>
    <x v="39"/>
    <s v="120"/>
    <s v="Ås kommune"/>
    <x v="0"/>
  </r>
  <r>
    <x v="7"/>
    <s v="109020"/>
    <s v="Pensjon sykepleiere"/>
    <n v="39238"/>
    <n v="0"/>
    <n v="0"/>
    <n v="39238"/>
    <n v="0"/>
    <x v="39"/>
    <s v="120"/>
    <s v="Ås kommune"/>
    <x v="0"/>
  </r>
  <r>
    <x v="7"/>
    <s v="109050"/>
    <s v="Kollektiv ulykkes-/gruppelivsforsikring"/>
    <n v="0"/>
    <n v="0"/>
    <n v="0"/>
    <n v="0"/>
    <n v="542.86"/>
    <x v="41"/>
    <s v="150"/>
    <s v="Ås kommune"/>
    <x v="0"/>
  </r>
  <r>
    <x v="7"/>
    <s v="109050"/>
    <s v="Kollektiv ulykkes-/gruppelivsforsikring"/>
    <n v="0"/>
    <n v="0"/>
    <n v="6.7"/>
    <n v="0"/>
    <n v="0"/>
    <x v="40"/>
    <s v="100"/>
    <s v="Ås kommune"/>
    <x v="0"/>
  </r>
  <r>
    <x v="7"/>
    <s v="109050"/>
    <s v="Kollektiv ulykkes-/gruppelivsforsikring"/>
    <n v="0"/>
    <n v="0"/>
    <n v="912.21"/>
    <n v="0"/>
    <n v="856.08"/>
    <x v="37"/>
    <s v="110"/>
    <s v="Ås kommune"/>
    <x v="0"/>
  </r>
  <r>
    <x v="7"/>
    <s v="109050"/>
    <s v="Kollektiv ulykkes-/gruppelivsforsikring"/>
    <n v="0"/>
    <n v="0"/>
    <n v="2929.59"/>
    <n v="0"/>
    <n v="1122.72"/>
    <x v="36"/>
    <s v="140"/>
    <s v="Ås kommune"/>
    <x v="0"/>
  </r>
  <r>
    <x v="7"/>
    <s v="109050"/>
    <s v="Kollektiv ulykkes-/gruppelivsforsikring"/>
    <n v="0"/>
    <n v="0"/>
    <n v="15427.81"/>
    <n v="0"/>
    <n v="16487.150000000001"/>
    <x v="38"/>
    <s v="130"/>
    <s v="Ås kommune"/>
    <x v="0"/>
  </r>
  <r>
    <x v="7"/>
    <s v="109050"/>
    <s v="Kollektiv ulykkes-/gruppelivsforsikring"/>
    <n v="0"/>
    <n v="0"/>
    <n v="20017.990000000002"/>
    <n v="0"/>
    <n v="23209.360000000001"/>
    <x v="39"/>
    <s v="120"/>
    <s v="Ås kommune"/>
    <x v="0"/>
  </r>
  <r>
    <x v="7"/>
    <s v="109055"/>
    <s v="Motkonto fordel kollektiv ulykke og premieavvik"/>
    <n v="0"/>
    <n v="0"/>
    <n v="-20017.990000000002"/>
    <n v="0"/>
    <n v="-23209.360000000001"/>
    <x v="39"/>
    <s v="120"/>
    <s v="Ås kommune"/>
    <x v="0"/>
  </r>
  <r>
    <x v="7"/>
    <s v="109055"/>
    <s v="Motkonto fordel kollektiv ulykke og premieavvik"/>
    <n v="0"/>
    <n v="0"/>
    <n v="-15427.81"/>
    <n v="0"/>
    <n v="-16487.150000000001"/>
    <x v="38"/>
    <s v="130"/>
    <s v="Ås kommune"/>
    <x v="0"/>
  </r>
  <r>
    <x v="7"/>
    <s v="109055"/>
    <s v="Motkonto fordel kollektiv ulykke og premieavvik"/>
    <n v="0"/>
    <n v="0"/>
    <n v="-4631.4399999999996"/>
    <n v="0"/>
    <n v="-4280.54"/>
    <x v="41"/>
    <s v="150"/>
    <s v="Ås kommune"/>
    <x v="0"/>
  </r>
  <r>
    <x v="7"/>
    <s v="109055"/>
    <s v="Motkonto fordel kollektiv ulykke og premieavvik"/>
    <n v="0"/>
    <n v="0"/>
    <n v="-2929.59"/>
    <n v="0"/>
    <n v="-1122.72"/>
    <x v="36"/>
    <s v="140"/>
    <s v="Ås kommune"/>
    <x v="0"/>
  </r>
  <r>
    <x v="7"/>
    <s v="109055"/>
    <s v="Motkonto fordel kollektiv ulykke og premieavvik"/>
    <n v="0"/>
    <n v="0"/>
    <n v="-912.21"/>
    <n v="0"/>
    <n v="-856.08"/>
    <x v="37"/>
    <s v="110"/>
    <s v="Ås kommune"/>
    <x v="0"/>
  </r>
  <r>
    <x v="7"/>
    <s v="109055"/>
    <s v="Motkonto fordel kollektiv ulykke og premieavvik"/>
    <n v="0"/>
    <n v="0"/>
    <n v="-6.7"/>
    <n v="0"/>
    <n v="0"/>
    <x v="40"/>
    <s v="100"/>
    <s v="Ås kommune"/>
    <x v="0"/>
  </r>
  <r>
    <x v="7"/>
    <s v="109900"/>
    <s v="Arbeidsgiveravgift"/>
    <n v="0"/>
    <n v="0"/>
    <n v="2394.15"/>
    <n v="0"/>
    <n v="48555.32"/>
    <x v="41"/>
    <s v="150"/>
    <s v="Ås kommune"/>
    <x v="0"/>
  </r>
  <r>
    <x v="7"/>
    <s v="109900"/>
    <s v="Arbeidsgiveravgift"/>
    <n v="329521"/>
    <n v="0"/>
    <n v="362485.76000000001"/>
    <n v="636958"/>
    <n v="475201.45"/>
    <x v="40"/>
    <s v="100"/>
    <s v="Ås kommune"/>
    <x v="0"/>
  </r>
  <r>
    <x v="7"/>
    <s v="109900"/>
    <s v="Arbeidsgiveravgift"/>
    <n v="455421"/>
    <n v="0"/>
    <n v="276584.26"/>
    <n v="455421"/>
    <n v="211058.26"/>
    <x v="37"/>
    <s v="110"/>
    <s v="Ås kommune"/>
    <x v="0"/>
  </r>
  <r>
    <x v="7"/>
    <s v="109900"/>
    <s v="Arbeidsgiveravgift"/>
    <n v="471018"/>
    <n v="0"/>
    <n v="376012.19"/>
    <n v="503703"/>
    <n v="198398.79"/>
    <x v="36"/>
    <s v="140"/>
    <s v="Ås kommune"/>
    <x v="0"/>
  </r>
  <r>
    <x v="7"/>
    <s v="109900"/>
    <s v="Arbeidsgiveravgift"/>
    <n v="2133839"/>
    <n v="0"/>
    <n v="1860487.88"/>
    <n v="2630816"/>
    <n v="2110721.58"/>
    <x v="39"/>
    <s v="120"/>
    <s v="Ås kommune"/>
    <x v="0"/>
  </r>
  <r>
    <x v="7"/>
    <s v="109900"/>
    <s v="Arbeidsgiveravgift"/>
    <n v="2202882"/>
    <n v="0"/>
    <n v="1807576.43"/>
    <n v="2217805"/>
    <n v="1800614.14"/>
    <x v="38"/>
    <s v="130"/>
    <s v="Ås kommune"/>
    <x v="0"/>
  </r>
  <r>
    <x v="7"/>
    <s v="109920"/>
    <s v="Arbeidsgiveravgift avsatte feriepenger"/>
    <n v="0"/>
    <n v="0"/>
    <n v="-926.91"/>
    <n v="0"/>
    <n v="4763.92"/>
    <x v="41"/>
    <s v="150"/>
    <s v="Ås kommune"/>
    <x v="0"/>
  </r>
  <r>
    <x v="7"/>
    <s v="109920"/>
    <s v="Arbeidsgiveravgift avsatte feriepenger"/>
    <n v="0"/>
    <n v="0"/>
    <n v="2879.61"/>
    <n v="0"/>
    <n v="131.61000000000001"/>
    <x v="40"/>
    <s v="100"/>
    <s v="Ås kommune"/>
    <x v="0"/>
  </r>
  <r>
    <x v="7"/>
    <s v="109920"/>
    <s v="Arbeidsgiveravgift avsatte feriepenger"/>
    <n v="0"/>
    <n v="0"/>
    <n v="25195.8"/>
    <n v="0"/>
    <n v="21664.3"/>
    <x v="37"/>
    <s v="110"/>
    <s v="Ås kommune"/>
    <x v="0"/>
  </r>
  <r>
    <x v="7"/>
    <s v="109920"/>
    <s v="Arbeidsgiveravgift avsatte feriepenger"/>
    <n v="0"/>
    <n v="0"/>
    <n v="41321.14"/>
    <n v="0"/>
    <n v="20383.7"/>
    <x v="36"/>
    <s v="140"/>
    <s v="Ås kommune"/>
    <x v="0"/>
  </r>
  <r>
    <x v="7"/>
    <s v="109920"/>
    <s v="Arbeidsgiveravgift avsatte feriepenger"/>
    <n v="0"/>
    <n v="0"/>
    <n v="206354.41"/>
    <n v="0"/>
    <n v="201038.59"/>
    <x v="38"/>
    <s v="130"/>
    <s v="Ås kommune"/>
    <x v="0"/>
  </r>
  <r>
    <x v="7"/>
    <s v="109920"/>
    <s v="Arbeidsgiveravgift avsatte feriepenger"/>
    <n v="0"/>
    <n v="0"/>
    <n v="210736.99"/>
    <n v="0"/>
    <n v="236169.11"/>
    <x v="39"/>
    <s v="120"/>
    <s v="Ås kommune"/>
    <x v="0"/>
  </r>
  <r>
    <x v="7"/>
    <s v="109999"/>
    <s v="Arbeidsgiveravgift postert til investering"/>
    <n v="0"/>
    <n v="0"/>
    <n v="0"/>
    <n v="0"/>
    <n v="-53319.24"/>
    <x v="41"/>
    <s v="150"/>
    <s v="Ås kommune"/>
    <x v="0"/>
  </r>
  <r>
    <x v="7"/>
    <s v="11"/>
    <s v="Økonomiplan varer-tjenester"/>
    <n v="-7"/>
    <n v="0"/>
    <n v="0"/>
    <n v="7"/>
    <n v="0"/>
    <x v="38"/>
    <s v="130"/>
    <s v="Ås kommune"/>
    <x v="1"/>
  </r>
  <r>
    <x v="7"/>
    <s v="11"/>
    <s v="Økonomiplan varer-tjenester"/>
    <n v="0"/>
    <n v="0"/>
    <n v="0"/>
    <n v="215216"/>
    <n v="0"/>
    <x v="39"/>
    <s v="120"/>
    <s v="Ås kommune"/>
    <x v="1"/>
  </r>
  <r>
    <x v="7"/>
    <s v="110000"/>
    <s v="Kontorrekvisita"/>
    <n v="0"/>
    <n v="0"/>
    <n v="765.97"/>
    <n v="0"/>
    <n v="0"/>
    <x v="36"/>
    <s v="140"/>
    <s v="Ås kommune"/>
    <x v="1"/>
  </r>
  <r>
    <x v="7"/>
    <s v="110000"/>
    <s v="Kontorrekvisita"/>
    <n v="0"/>
    <n v="0"/>
    <n v="4104.04"/>
    <n v="10606"/>
    <n v="3299.62"/>
    <x v="38"/>
    <s v="130"/>
    <s v="Ås kommune"/>
    <x v="1"/>
  </r>
  <r>
    <x v="7"/>
    <s v="110000"/>
    <s v="Kontorrekvisita"/>
    <n v="0"/>
    <n v="0"/>
    <n v="57973.599999999999"/>
    <n v="32652"/>
    <n v="12794.48"/>
    <x v="39"/>
    <s v="120"/>
    <s v="Ås kommune"/>
    <x v="1"/>
  </r>
  <r>
    <x v="7"/>
    <s v="110000"/>
    <s v="Kontorrekvisita"/>
    <n v="0"/>
    <n v="0"/>
    <n v="183493.53"/>
    <n v="0"/>
    <n v="405"/>
    <x v="40"/>
    <s v="100"/>
    <s v="Ås kommune"/>
    <x v="1"/>
  </r>
  <r>
    <x v="7"/>
    <s v="110010"/>
    <s v="Abonnementer"/>
    <n v="-6664"/>
    <n v="0"/>
    <n v="205144.18"/>
    <n v="274054"/>
    <n v="334679.88"/>
    <x v="38"/>
    <s v="130"/>
    <s v="Ås kommune"/>
    <x v="1"/>
  </r>
  <r>
    <x v="7"/>
    <s v="110010"/>
    <s v="Abonnementer"/>
    <n v="0"/>
    <n v="0"/>
    <n v="0"/>
    <n v="0"/>
    <n v="47.5"/>
    <x v="41"/>
    <s v="150"/>
    <s v="Ås kommune"/>
    <x v="1"/>
  </r>
  <r>
    <x v="7"/>
    <s v="110010"/>
    <s v="Abonnementer"/>
    <n v="0"/>
    <n v="0"/>
    <n v="0"/>
    <n v="2000"/>
    <n v="0"/>
    <x v="36"/>
    <s v="140"/>
    <s v="Ås kommune"/>
    <x v="1"/>
  </r>
  <r>
    <x v="7"/>
    <s v="110010"/>
    <s v="Abonnementer"/>
    <n v="0"/>
    <n v="0"/>
    <n v="1500"/>
    <n v="15254"/>
    <n v="27508"/>
    <x v="39"/>
    <s v="120"/>
    <s v="Ås kommune"/>
    <x v="1"/>
  </r>
  <r>
    <x v="7"/>
    <s v="110010"/>
    <s v="Abonnementer"/>
    <n v="0"/>
    <n v="0"/>
    <n v="16649"/>
    <n v="2123"/>
    <n v="11717"/>
    <x v="37"/>
    <s v="110"/>
    <s v="Ås kommune"/>
    <x v="1"/>
  </r>
  <r>
    <x v="7"/>
    <s v="110010"/>
    <s v="Abonnementer"/>
    <n v="0"/>
    <n v="0"/>
    <n v="95656.3"/>
    <n v="106158"/>
    <n v="91592.7"/>
    <x v="40"/>
    <s v="100"/>
    <s v="Ås kommune"/>
    <x v="1"/>
  </r>
  <r>
    <x v="7"/>
    <s v="110030"/>
    <s v="Faglitteratur"/>
    <n v="0"/>
    <n v="0"/>
    <n v="0"/>
    <n v="0"/>
    <n v="12600"/>
    <x v="37"/>
    <s v="110"/>
    <s v="Ås kommune"/>
    <x v="1"/>
  </r>
  <r>
    <x v="7"/>
    <s v="110030"/>
    <s v="Faglitteratur"/>
    <n v="0"/>
    <n v="0"/>
    <n v="2638.48"/>
    <n v="102"/>
    <n v="24078.9"/>
    <x v="39"/>
    <s v="120"/>
    <s v="Ås kommune"/>
    <x v="1"/>
  </r>
  <r>
    <x v="7"/>
    <s v="110030"/>
    <s v="Faglitteratur"/>
    <n v="0"/>
    <n v="0"/>
    <n v="7493.85"/>
    <n v="0"/>
    <n v="780"/>
    <x v="38"/>
    <s v="130"/>
    <s v="Ås kommune"/>
    <x v="1"/>
  </r>
  <r>
    <x v="7"/>
    <s v="110030"/>
    <s v="Faglitteratur"/>
    <n v="0"/>
    <n v="0"/>
    <n v="40000"/>
    <n v="0"/>
    <n v="0"/>
    <x v="40"/>
    <s v="100"/>
    <s v="Ås kommune"/>
    <x v="1"/>
  </r>
  <r>
    <x v="7"/>
    <s v="110500"/>
    <s v="Arbeidsmateriell inkl. matvarer til undervisning"/>
    <n v="0"/>
    <n v="0"/>
    <n v="1007"/>
    <n v="0"/>
    <n v="0"/>
    <x v="38"/>
    <s v="130"/>
    <s v="Ås kommune"/>
    <x v="1"/>
  </r>
  <r>
    <x v="7"/>
    <s v="110510"/>
    <s v="Læremidler"/>
    <n v="0"/>
    <n v="0"/>
    <n v="6189.57"/>
    <n v="0"/>
    <n v="24246.36"/>
    <x v="39"/>
    <s v="120"/>
    <s v="Ås kommune"/>
    <x v="1"/>
  </r>
  <r>
    <x v="7"/>
    <s v="111000"/>
    <s v="Medisinsk forbruksmateriell"/>
    <n v="0"/>
    <n v="0"/>
    <n v="-190.1"/>
    <n v="0"/>
    <n v="0"/>
    <x v="38"/>
    <s v="130"/>
    <s v="Ås kommune"/>
    <x v="1"/>
  </r>
  <r>
    <x v="7"/>
    <s v="111410"/>
    <s v="Vaksiner"/>
    <n v="0"/>
    <n v="0"/>
    <n v="214718.33"/>
    <n v="28166"/>
    <n v="230823.22"/>
    <x v="36"/>
    <s v="140"/>
    <s v="Ås kommune"/>
    <x v="1"/>
  </r>
  <r>
    <x v="7"/>
    <s v="111500"/>
    <s v="Matvarer"/>
    <n v="0"/>
    <n v="0"/>
    <n v="805"/>
    <n v="102"/>
    <n v="695"/>
    <x v="39"/>
    <s v="120"/>
    <s v="Ås kommune"/>
    <x v="1"/>
  </r>
  <r>
    <x v="7"/>
    <s v="111500"/>
    <s v="Matvarer"/>
    <n v="0"/>
    <n v="0"/>
    <n v="5640.08"/>
    <n v="16010"/>
    <n v="10197.530000000001"/>
    <x v="38"/>
    <s v="130"/>
    <s v="Ås kommune"/>
    <x v="1"/>
  </r>
  <r>
    <x v="7"/>
    <s v="111510"/>
    <s v="Bevertning ved møter/utvalg"/>
    <n v="0"/>
    <n v="0"/>
    <n v="4945"/>
    <n v="1000"/>
    <n v="4000.75"/>
    <x v="36"/>
    <s v="140"/>
    <s v="Ås kommune"/>
    <x v="1"/>
  </r>
  <r>
    <x v="7"/>
    <s v="111510"/>
    <s v="Bevertning ved møter/utvalg"/>
    <n v="0"/>
    <n v="0"/>
    <n v="6554"/>
    <n v="0"/>
    <n v="0"/>
    <x v="41"/>
    <s v="150"/>
    <s v="Ås kommune"/>
    <x v="1"/>
  </r>
  <r>
    <x v="7"/>
    <s v="111510"/>
    <s v="Bevertning ved møter/utvalg"/>
    <n v="0"/>
    <n v="0"/>
    <n v="20465"/>
    <n v="0"/>
    <n v="11441.75"/>
    <x v="37"/>
    <s v="110"/>
    <s v="Ås kommune"/>
    <x v="1"/>
  </r>
  <r>
    <x v="7"/>
    <s v="111510"/>
    <s v="Bevertning ved møter/utvalg"/>
    <n v="0"/>
    <n v="0"/>
    <n v="21536.959999999999"/>
    <n v="15918"/>
    <n v="31315.91"/>
    <x v="38"/>
    <s v="130"/>
    <s v="Ås kommune"/>
    <x v="1"/>
  </r>
  <r>
    <x v="7"/>
    <s v="111510"/>
    <s v="Bevertning ved møter/utvalg"/>
    <n v="0"/>
    <n v="0"/>
    <n v="70365.100000000006"/>
    <n v="2102"/>
    <n v="93032.3"/>
    <x v="39"/>
    <s v="120"/>
    <s v="Ås kommune"/>
    <x v="1"/>
  </r>
  <r>
    <x v="7"/>
    <s v="111510"/>
    <s v="Bevertning ved møter/utvalg"/>
    <n v="0"/>
    <n v="0"/>
    <n v="119264.25"/>
    <n v="64652"/>
    <n v="76316.75"/>
    <x v="40"/>
    <s v="100"/>
    <s v="Ås kommune"/>
    <x v="1"/>
  </r>
  <r>
    <x v="7"/>
    <s v="111520"/>
    <s v="Bevertning ved kurs/opplæring"/>
    <n v="0"/>
    <n v="0"/>
    <n v="0"/>
    <n v="3183"/>
    <n v="0"/>
    <x v="40"/>
    <s v="100"/>
    <s v="Ås kommune"/>
    <x v="1"/>
  </r>
  <r>
    <x v="7"/>
    <s v="111520"/>
    <s v="Bevertning ved kurs/opplæring"/>
    <n v="0"/>
    <n v="0"/>
    <n v="3020"/>
    <n v="0"/>
    <n v="0"/>
    <x v="38"/>
    <s v="130"/>
    <s v="Ås kommune"/>
    <x v="1"/>
  </r>
  <r>
    <x v="7"/>
    <s v="111520"/>
    <s v="Bevertning ved kurs/opplæring"/>
    <n v="0"/>
    <n v="0"/>
    <n v="26903.75"/>
    <n v="26632"/>
    <n v="3405.5"/>
    <x v="39"/>
    <s v="120"/>
    <s v="Ås kommune"/>
    <x v="1"/>
  </r>
  <r>
    <x v="7"/>
    <s v="111540"/>
    <s v="Skolefrukt og grønt"/>
    <n v="0"/>
    <n v="0"/>
    <n v="1191"/>
    <n v="0"/>
    <n v="0"/>
    <x v="41"/>
    <s v="150"/>
    <s v="Ås kommune"/>
    <x v="1"/>
  </r>
  <r>
    <x v="7"/>
    <s v="112000"/>
    <s v="Rengjøringsmateriell"/>
    <n v="0"/>
    <n v="0"/>
    <n v="0"/>
    <n v="720"/>
    <n v="0"/>
    <x v="40"/>
    <s v="100"/>
    <s v="Ås kommune"/>
    <x v="1"/>
  </r>
  <r>
    <x v="7"/>
    <s v="112020"/>
    <s v="Diverse utgiftsdekning"/>
    <n v="0"/>
    <n v="0"/>
    <n v="0"/>
    <n v="2123"/>
    <n v="7028"/>
    <x v="36"/>
    <s v="140"/>
    <s v="Ås kommune"/>
    <x v="1"/>
  </r>
  <r>
    <x v="7"/>
    <s v="112020"/>
    <s v="Diverse utgiftsdekning"/>
    <n v="0"/>
    <n v="0"/>
    <n v="1503.86"/>
    <n v="38639"/>
    <n v="9694.59"/>
    <x v="38"/>
    <s v="130"/>
    <s v="Ås kommune"/>
    <x v="1"/>
  </r>
  <r>
    <x v="7"/>
    <s v="112020"/>
    <s v="Diverse utgiftsdekning"/>
    <n v="0"/>
    <n v="0"/>
    <n v="11334.01"/>
    <n v="5306"/>
    <n v="34435.65"/>
    <x v="37"/>
    <s v="110"/>
    <s v="Ås kommune"/>
    <x v="1"/>
  </r>
  <r>
    <x v="7"/>
    <s v="112020"/>
    <s v="Diverse utgiftsdekning"/>
    <n v="0"/>
    <n v="0"/>
    <n v="19624"/>
    <n v="147214"/>
    <n v="6591.28"/>
    <x v="39"/>
    <s v="120"/>
    <s v="Ås kommune"/>
    <x v="1"/>
  </r>
  <r>
    <x v="7"/>
    <s v="112020"/>
    <s v="Diverse utgiftsdekning"/>
    <n v="0"/>
    <n v="0"/>
    <n v="29634.45"/>
    <n v="184685"/>
    <n v="4435"/>
    <x v="40"/>
    <s v="100"/>
    <s v="Ås kommune"/>
    <x v="1"/>
  </r>
  <r>
    <x v="7"/>
    <s v="112030"/>
    <s v="Arbeidstøy"/>
    <n v="0"/>
    <n v="0"/>
    <n v="3380"/>
    <n v="0"/>
    <n v="0"/>
    <x v="38"/>
    <s v="130"/>
    <s v="Ås kommune"/>
    <x v="1"/>
  </r>
  <r>
    <x v="7"/>
    <s v="112040"/>
    <s v="Velferdstiltak/gaver ansatte"/>
    <n v="0"/>
    <n v="0"/>
    <n v="2100"/>
    <n v="0"/>
    <n v="1915"/>
    <x v="40"/>
    <s v="100"/>
    <s v="Ås kommune"/>
    <x v="1"/>
  </r>
  <r>
    <x v="7"/>
    <s v="112040"/>
    <s v="Velferdstiltak/gaver ansatte"/>
    <n v="0"/>
    <n v="0"/>
    <n v="5970"/>
    <n v="0"/>
    <n v="5253"/>
    <x v="37"/>
    <s v="110"/>
    <s v="Ås kommune"/>
    <x v="1"/>
  </r>
  <r>
    <x v="7"/>
    <s v="112040"/>
    <s v="Velferdstiltak/gaver ansatte"/>
    <n v="0"/>
    <n v="0"/>
    <n v="40309.800000000003"/>
    <n v="21224"/>
    <n v="40507.199999999997"/>
    <x v="38"/>
    <s v="130"/>
    <s v="Ås kommune"/>
    <x v="1"/>
  </r>
  <r>
    <x v="7"/>
    <s v="112040"/>
    <s v="Velferdstiltak/gaver ansatte"/>
    <n v="0"/>
    <n v="0"/>
    <n v="159784.79999999999"/>
    <n v="87999"/>
    <n v="193263.04"/>
    <x v="39"/>
    <s v="120"/>
    <s v="Ås kommune"/>
    <x v="1"/>
  </r>
  <r>
    <x v="7"/>
    <s v="112050"/>
    <s v="Velferdstiltak brukere"/>
    <n v="0"/>
    <n v="0"/>
    <n v="84.7"/>
    <n v="0"/>
    <n v="0"/>
    <x v="39"/>
    <s v="120"/>
    <s v="Ås kommune"/>
    <x v="1"/>
  </r>
  <r>
    <x v="7"/>
    <s v="112050"/>
    <s v="Velferdstiltak brukere"/>
    <n v="0"/>
    <n v="0"/>
    <n v="330"/>
    <n v="0"/>
    <n v="704.76"/>
    <x v="38"/>
    <s v="130"/>
    <s v="Ås kommune"/>
    <x v="1"/>
  </r>
  <r>
    <x v="7"/>
    <s v="112060"/>
    <s v="Annet forbruksmateriell"/>
    <n v="0"/>
    <n v="0"/>
    <n v="0"/>
    <n v="0"/>
    <n v="7393.6"/>
    <x v="41"/>
    <s v="150"/>
    <s v="Ås kommune"/>
    <x v="1"/>
  </r>
  <r>
    <x v="7"/>
    <s v="112060"/>
    <s v="Annet forbruksmateriell"/>
    <n v="0"/>
    <n v="0"/>
    <n v="0"/>
    <n v="102"/>
    <n v="0"/>
    <x v="39"/>
    <s v="120"/>
    <s v="Ås kommune"/>
    <x v="1"/>
  </r>
  <r>
    <x v="7"/>
    <s v="112060"/>
    <s v="Annet forbruksmateriell"/>
    <n v="0"/>
    <n v="0"/>
    <n v="589.91999999999996"/>
    <n v="0"/>
    <n v="0"/>
    <x v="37"/>
    <s v="110"/>
    <s v="Ås kommune"/>
    <x v="1"/>
  </r>
  <r>
    <x v="7"/>
    <s v="112060"/>
    <s v="Annet forbruksmateriell"/>
    <n v="0"/>
    <n v="0"/>
    <n v="5972.68"/>
    <n v="0"/>
    <n v="565.14"/>
    <x v="38"/>
    <s v="130"/>
    <s v="Ås kommune"/>
    <x v="1"/>
  </r>
  <r>
    <x v="7"/>
    <s v="113000"/>
    <s v="Portoutgifter"/>
    <n v="0"/>
    <n v="0"/>
    <n v="12944.9"/>
    <n v="0"/>
    <n v="0"/>
    <x v="38"/>
    <s v="130"/>
    <s v="Ås kommune"/>
    <x v="1"/>
  </r>
  <r>
    <x v="7"/>
    <s v="113000"/>
    <s v="Portoutgifter"/>
    <n v="0"/>
    <n v="0"/>
    <n v="165470.25"/>
    <n v="215884"/>
    <n v="203450.16"/>
    <x v="39"/>
    <s v="120"/>
    <s v="Ås kommune"/>
    <x v="1"/>
  </r>
  <r>
    <x v="7"/>
    <s v="113010"/>
    <s v="Telefonutgifter"/>
    <n v="0"/>
    <n v="0"/>
    <n v="375.99"/>
    <n v="0"/>
    <n v="0"/>
    <x v="41"/>
    <s v="150"/>
    <s v="Ås kommune"/>
    <x v="1"/>
  </r>
  <r>
    <x v="7"/>
    <s v="113010"/>
    <s v="Telefonutgifter"/>
    <n v="0"/>
    <n v="0"/>
    <n v="4878.3999999999996"/>
    <n v="11551"/>
    <n v="1624.44"/>
    <x v="36"/>
    <s v="140"/>
    <s v="Ås kommune"/>
    <x v="1"/>
  </r>
  <r>
    <x v="7"/>
    <s v="113010"/>
    <s v="Telefonutgifter"/>
    <n v="0"/>
    <n v="0"/>
    <n v="8308.7900000000009"/>
    <n v="10200"/>
    <n v="8632.0300000000007"/>
    <x v="38"/>
    <s v="130"/>
    <s v="Ås kommune"/>
    <x v="1"/>
  </r>
  <r>
    <x v="7"/>
    <s v="113010"/>
    <s v="Telefonutgifter"/>
    <n v="0"/>
    <n v="0"/>
    <n v="12828.04"/>
    <n v="0"/>
    <n v="8124.38"/>
    <x v="40"/>
    <s v="100"/>
    <s v="Ås kommune"/>
    <x v="1"/>
  </r>
  <r>
    <x v="7"/>
    <s v="113010"/>
    <s v="Telefonutgifter"/>
    <n v="0"/>
    <n v="0"/>
    <n v="16294.66"/>
    <n v="13711"/>
    <n v="19087.23"/>
    <x v="39"/>
    <s v="120"/>
    <s v="Ås kommune"/>
    <x v="1"/>
  </r>
  <r>
    <x v="7"/>
    <s v="113010"/>
    <s v="Telefonutgifter"/>
    <n v="0"/>
    <n v="0"/>
    <n v="19541.080000000002"/>
    <n v="0"/>
    <n v="1189.98"/>
    <x v="37"/>
    <s v="110"/>
    <s v="Ås kommune"/>
    <x v="1"/>
  </r>
  <r>
    <x v="7"/>
    <s v="113020"/>
    <s v="Post og bankgebyrer"/>
    <n v="0"/>
    <n v="0"/>
    <n v="0"/>
    <n v="0"/>
    <n v="-44630"/>
    <x v="36"/>
    <s v="140"/>
    <s v="Ås kommune"/>
    <x v="1"/>
  </r>
  <r>
    <x v="7"/>
    <s v="113020"/>
    <s v="Post og bankgebyrer"/>
    <n v="0"/>
    <n v="0"/>
    <n v="450"/>
    <n v="67626"/>
    <n v="400"/>
    <x v="38"/>
    <s v="130"/>
    <s v="Ås kommune"/>
    <x v="1"/>
  </r>
  <r>
    <x v="7"/>
    <s v="113020"/>
    <s v="Post og bankgebyrer"/>
    <n v="0"/>
    <n v="0"/>
    <n v="2740"/>
    <n v="0"/>
    <n v="2630"/>
    <x v="39"/>
    <s v="120"/>
    <s v="Ås kommune"/>
    <x v="1"/>
  </r>
  <r>
    <x v="7"/>
    <s v="113030"/>
    <s v="Linje- og sambandsutgifter"/>
    <n v="0"/>
    <n v="0"/>
    <n v="0"/>
    <n v="53060"/>
    <n v="0"/>
    <x v="36"/>
    <s v="140"/>
    <s v="Ås kommune"/>
    <x v="1"/>
  </r>
  <r>
    <x v="7"/>
    <s v="113030"/>
    <s v="Linje- og sambandsutgifter"/>
    <n v="0"/>
    <n v="0"/>
    <n v="11700"/>
    <n v="0"/>
    <n v="49959.1"/>
    <x v="38"/>
    <s v="130"/>
    <s v="Ås kommune"/>
    <x v="1"/>
  </r>
  <r>
    <x v="7"/>
    <s v="114000"/>
    <s v="Stillingsannonser"/>
    <n v="0"/>
    <n v="0"/>
    <n v="1805.8"/>
    <n v="0"/>
    <n v="0"/>
    <x v="36"/>
    <s v="140"/>
    <s v="Ås kommune"/>
    <x v="1"/>
  </r>
  <r>
    <x v="7"/>
    <s v="114000"/>
    <s v="Stillingsannonser"/>
    <n v="0"/>
    <n v="0"/>
    <n v="6500"/>
    <n v="0"/>
    <n v="0"/>
    <x v="39"/>
    <s v="120"/>
    <s v="Ås kommune"/>
    <x v="1"/>
  </r>
  <r>
    <x v="7"/>
    <s v="114000"/>
    <s v="Stillingsannonser"/>
    <n v="0"/>
    <n v="0"/>
    <n v="6500"/>
    <n v="0"/>
    <n v="0"/>
    <x v="38"/>
    <s v="130"/>
    <s v="Ås kommune"/>
    <x v="1"/>
  </r>
  <r>
    <x v="7"/>
    <s v="114010"/>
    <s v="Annonser"/>
    <n v="0"/>
    <n v="0"/>
    <n v="0"/>
    <n v="0"/>
    <n v="6090"/>
    <x v="37"/>
    <s v="110"/>
    <s v="Ås kommune"/>
    <x v="1"/>
  </r>
  <r>
    <x v="7"/>
    <s v="114010"/>
    <s v="Annonser"/>
    <n v="0"/>
    <n v="0"/>
    <n v="9900"/>
    <n v="0"/>
    <n v="37482"/>
    <x v="38"/>
    <s v="130"/>
    <s v="Ås kommune"/>
    <x v="1"/>
  </r>
  <r>
    <x v="7"/>
    <s v="114010"/>
    <s v="Annonser"/>
    <n v="0"/>
    <n v="0"/>
    <n v="17404.5"/>
    <n v="5306"/>
    <n v="9300"/>
    <x v="40"/>
    <s v="100"/>
    <s v="Ås kommune"/>
    <x v="1"/>
  </r>
  <r>
    <x v="7"/>
    <s v="114010"/>
    <s v="Annonser"/>
    <n v="0"/>
    <n v="0"/>
    <n v="46216.62"/>
    <n v="20812"/>
    <n v="12832"/>
    <x v="39"/>
    <s v="120"/>
    <s v="Ås kommune"/>
    <x v="1"/>
  </r>
  <r>
    <x v="7"/>
    <s v="114010"/>
    <s v="Annonser"/>
    <n v="0"/>
    <n v="0"/>
    <n v="135618.35999999999"/>
    <n v="306000"/>
    <n v="10200"/>
    <x v="36"/>
    <s v="140"/>
    <s v="Ås kommune"/>
    <x v="1"/>
  </r>
  <r>
    <x v="7"/>
    <s v="114020"/>
    <s v="Formidling av informasjon"/>
    <n v="0"/>
    <n v="0"/>
    <n v="29404"/>
    <n v="204000"/>
    <n v="0"/>
    <x v="36"/>
    <s v="140"/>
    <s v="Ås kommune"/>
    <x v="1"/>
  </r>
  <r>
    <x v="7"/>
    <s v="114020"/>
    <s v="Formidling av informasjon"/>
    <n v="0"/>
    <n v="0"/>
    <n v="30000"/>
    <n v="26530"/>
    <n v="24000"/>
    <x v="40"/>
    <s v="100"/>
    <s v="Ås kommune"/>
    <x v="1"/>
  </r>
  <r>
    <x v="7"/>
    <s v="114030"/>
    <s v="Trykking/kopiering"/>
    <n v="0"/>
    <n v="0"/>
    <n v="2731.63"/>
    <n v="5000"/>
    <n v="0"/>
    <x v="36"/>
    <s v="140"/>
    <s v="Ås kommune"/>
    <x v="1"/>
  </r>
  <r>
    <x v="7"/>
    <s v="114030"/>
    <s v="Trykking/kopiering"/>
    <n v="0"/>
    <n v="0"/>
    <n v="13627.68"/>
    <n v="0"/>
    <n v="8539.6200000000008"/>
    <x v="38"/>
    <s v="130"/>
    <s v="Ås kommune"/>
    <x v="1"/>
  </r>
  <r>
    <x v="7"/>
    <s v="114040"/>
    <s v="Gaver ved representasjon"/>
    <n v="0"/>
    <n v="0"/>
    <n v="0"/>
    <n v="5306"/>
    <n v="0"/>
    <x v="37"/>
    <s v="110"/>
    <s v="Ås kommune"/>
    <x v="1"/>
  </r>
  <r>
    <x v="7"/>
    <s v="114040"/>
    <s v="Gaver ved representasjon"/>
    <n v="0"/>
    <n v="0"/>
    <n v="685"/>
    <n v="127345"/>
    <n v="0"/>
    <x v="39"/>
    <s v="120"/>
    <s v="Ås kommune"/>
    <x v="1"/>
  </r>
  <r>
    <x v="7"/>
    <s v="114040"/>
    <s v="Gaver ved representasjon"/>
    <n v="0"/>
    <n v="0"/>
    <n v="2429"/>
    <n v="21224"/>
    <n v="34192"/>
    <x v="40"/>
    <s v="100"/>
    <s v="Ås kommune"/>
    <x v="1"/>
  </r>
  <r>
    <x v="7"/>
    <s v="115000"/>
    <s v="Kurs og opplæring"/>
    <n v="0"/>
    <n v="0"/>
    <n v="0"/>
    <n v="80651"/>
    <n v="3687.5"/>
    <x v="37"/>
    <s v="110"/>
    <s v="Ås kommune"/>
    <x v="1"/>
  </r>
  <r>
    <x v="7"/>
    <s v="115000"/>
    <s v="Kurs og opplæring"/>
    <n v="0"/>
    <n v="0"/>
    <n v="1925"/>
    <n v="103477"/>
    <n v="3492"/>
    <x v="40"/>
    <s v="100"/>
    <s v="Ås kommune"/>
    <x v="1"/>
  </r>
  <r>
    <x v="7"/>
    <s v="115000"/>
    <s v="Kurs og opplæring"/>
    <n v="0"/>
    <n v="0"/>
    <n v="26600"/>
    <n v="9183"/>
    <n v="19350"/>
    <x v="36"/>
    <s v="140"/>
    <s v="Ås kommune"/>
    <x v="1"/>
  </r>
  <r>
    <x v="7"/>
    <s v="115000"/>
    <s v="Kurs og opplæring"/>
    <n v="0"/>
    <n v="0"/>
    <n v="39736"/>
    <n v="257422"/>
    <n v="69173"/>
    <x v="39"/>
    <s v="120"/>
    <s v="Ås kommune"/>
    <x v="1"/>
  </r>
  <r>
    <x v="7"/>
    <s v="115000"/>
    <s v="Kurs og opplæring"/>
    <n v="0"/>
    <n v="0"/>
    <n v="181592.67"/>
    <n v="135629"/>
    <n v="124367.65"/>
    <x v="38"/>
    <s v="130"/>
    <s v="Ås kommune"/>
    <x v="1"/>
  </r>
  <r>
    <x v="7"/>
    <s v="115010"/>
    <s v="Oppholdsutgifter kurs"/>
    <n v="0"/>
    <n v="0"/>
    <n v="0"/>
    <n v="204"/>
    <n v="10125"/>
    <x v="39"/>
    <s v="120"/>
    <s v="Ås kommune"/>
    <x v="1"/>
  </r>
  <r>
    <x v="7"/>
    <s v="115010"/>
    <s v="Oppholdsutgifter kurs"/>
    <n v="0"/>
    <n v="0"/>
    <n v="0"/>
    <n v="1061"/>
    <n v="9133.0400000000009"/>
    <x v="37"/>
    <s v="110"/>
    <s v="Ås kommune"/>
    <x v="1"/>
  </r>
  <r>
    <x v="7"/>
    <s v="115010"/>
    <s v="Oppholdsutgifter kurs"/>
    <n v="0"/>
    <n v="0"/>
    <n v="8371.43"/>
    <n v="31836"/>
    <n v="22527.78"/>
    <x v="40"/>
    <s v="100"/>
    <s v="Ås kommune"/>
    <x v="1"/>
  </r>
  <r>
    <x v="7"/>
    <s v="115010"/>
    <s v="Oppholdsutgifter kurs"/>
    <n v="0"/>
    <n v="0"/>
    <n v="17140.66"/>
    <n v="20808"/>
    <n v="0"/>
    <x v="38"/>
    <s v="130"/>
    <s v="Ås kommune"/>
    <x v="1"/>
  </r>
  <r>
    <x v="7"/>
    <s v="115011"/>
    <s v="Oppholdsutgifter kurs, via lønn-AL"/>
    <n v="0"/>
    <n v="0"/>
    <n v="1125"/>
    <n v="0"/>
    <n v="0"/>
    <x v="39"/>
    <s v="120"/>
    <s v="Ås kommune"/>
    <x v="1"/>
  </r>
  <r>
    <x v="7"/>
    <s v="115020"/>
    <s v="Utgifter til kursholder/foreleser"/>
    <n v="0"/>
    <n v="0"/>
    <n v="164500"/>
    <n v="0"/>
    <n v="80242"/>
    <x v="39"/>
    <s v="120"/>
    <s v="Ås kommune"/>
    <x v="1"/>
  </r>
  <r>
    <x v="7"/>
    <s v="115030"/>
    <s v="Kompetanseutviklingstiltak"/>
    <n v="0"/>
    <n v="0"/>
    <n v="0"/>
    <n v="228668"/>
    <n v="0"/>
    <x v="39"/>
    <s v="120"/>
    <s v="Ås kommune"/>
    <x v="1"/>
  </r>
  <r>
    <x v="7"/>
    <s v="116000"/>
    <s v="Kjøregodtgjørelse"/>
    <n v="0"/>
    <n v="0"/>
    <n v="974.05"/>
    <n v="0"/>
    <n v="0"/>
    <x v="41"/>
    <s v="150"/>
    <s v="Ås kommune"/>
    <x v="1"/>
  </r>
  <r>
    <x v="7"/>
    <s v="116000"/>
    <s v="Kjøregodtgjørelse"/>
    <n v="0"/>
    <n v="0"/>
    <n v="1084.6500000000001"/>
    <n v="3183"/>
    <n v="2706.55"/>
    <x v="36"/>
    <s v="140"/>
    <s v="Ås kommune"/>
    <x v="1"/>
  </r>
  <r>
    <x v="7"/>
    <s v="116000"/>
    <s v="Kjøregodtgjørelse"/>
    <n v="0"/>
    <n v="0"/>
    <n v="4203.5600000000004"/>
    <n v="11900"/>
    <n v="4291.7"/>
    <x v="39"/>
    <s v="120"/>
    <s v="Ås kommune"/>
    <x v="1"/>
  </r>
  <r>
    <x v="7"/>
    <s v="116000"/>
    <s v="Kjøregodtgjørelse"/>
    <n v="0"/>
    <n v="0"/>
    <n v="6383.9"/>
    <n v="7429"/>
    <n v="3246.35"/>
    <x v="37"/>
    <s v="110"/>
    <s v="Ås kommune"/>
    <x v="1"/>
  </r>
  <r>
    <x v="7"/>
    <s v="116000"/>
    <s v="Kjøregodtgjørelse"/>
    <n v="0"/>
    <n v="0"/>
    <n v="6735"/>
    <n v="15918"/>
    <n v="609"/>
    <x v="40"/>
    <s v="100"/>
    <s v="Ås kommune"/>
    <x v="1"/>
  </r>
  <r>
    <x v="7"/>
    <s v="116000"/>
    <s v="Kjøregodtgjørelse"/>
    <n v="0"/>
    <n v="0"/>
    <n v="10587.2"/>
    <n v="10612"/>
    <n v="1912.42"/>
    <x v="38"/>
    <s v="130"/>
    <s v="Ås kommune"/>
    <x v="1"/>
  </r>
  <r>
    <x v="7"/>
    <s v="116001"/>
    <s v="Kjøregodtgjørelse skattepl."/>
    <n v="0"/>
    <n v="0"/>
    <n v="272.73"/>
    <n v="0"/>
    <n v="0"/>
    <x v="41"/>
    <s v="150"/>
    <s v="Ås kommune"/>
    <x v="1"/>
  </r>
  <r>
    <x v="7"/>
    <s v="116001"/>
    <s v="Kjøregodtgjørelse skattepl."/>
    <n v="0"/>
    <n v="0"/>
    <n v="303.7"/>
    <n v="0"/>
    <n v="409.85"/>
    <x v="36"/>
    <s v="140"/>
    <s v="Ås kommune"/>
    <x v="1"/>
  </r>
  <r>
    <x v="7"/>
    <s v="116001"/>
    <s v="Kjøregodtgjørelse skattepl."/>
    <n v="0"/>
    <n v="0"/>
    <n v="1153.21"/>
    <n v="0"/>
    <n v="649.91999999999996"/>
    <x v="39"/>
    <s v="120"/>
    <s v="Ås kommune"/>
    <x v="1"/>
  </r>
  <r>
    <x v="7"/>
    <s v="116001"/>
    <s v="Kjøregodtgjørelse skattepl."/>
    <n v="0"/>
    <n v="0"/>
    <n v="1869.84"/>
    <n v="0"/>
    <n v="82.68"/>
    <x v="40"/>
    <s v="100"/>
    <s v="Ås kommune"/>
    <x v="1"/>
  </r>
  <r>
    <x v="7"/>
    <s v="116001"/>
    <s v="Kjøregodtgjørelse skattepl."/>
    <n v="0"/>
    <n v="0"/>
    <n v="3321.47"/>
    <n v="0"/>
    <n v="621.94000000000005"/>
    <x v="37"/>
    <s v="110"/>
    <s v="Ås kommune"/>
    <x v="1"/>
  </r>
  <r>
    <x v="7"/>
    <s v="116001"/>
    <s v="Kjøregodtgjørelse skattepl."/>
    <n v="0"/>
    <n v="0"/>
    <n v="3542.83"/>
    <n v="0"/>
    <n v="265.22000000000003"/>
    <x v="38"/>
    <s v="130"/>
    <s v="Ås kommune"/>
    <x v="1"/>
  </r>
  <r>
    <x v="7"/>
    <s v="116500"/>
    <s v="Telefongodtgjørelse"/>
    <n v="0"/>
    <n v="0"/>
    <n v="2196"/>
    <n v="0"/>
    <n v="0"/>
    <x v="36"/>
    <s v="140"/>
    <s v="Ås kommune"/>
    <x v="1"/>
  </r>
  <r>
    <x v="7"/>
    <s v="116500"/>
    <s v="Telefongodtgjørelse"/>
    <n v="0"/>
    <n v="0"/>
    <n v="3660"/>
    <n v="0"/>
    <n v="4392"/>
    <x v="37"/>
    <s v="110"/>
    <s v="Ås kommune"/>
    <x v="1"/>
  </r>
  <r>
    <x v="7"/>
    <s v="116500"/>
    <s v="Telefongodtgjørelse"/>
    <n v="0"/>
    <n v="0"/>
    <n v="3660"/>
    <n v="4245"/>
    <n v="8784"/>
    <x v="39"/>
    <s v="120"/>
    <s v="Ås kommune"/>
    <x v="1"/>
  </r>
  <r>
    <x v="7"/>
    <s v="116500"/>
    <s v="Telefongodtgjørelse"/>
    <n v="0"/>
    <n v="0"/>
    <n v="4026"/>
    <n v="0"/>
    <n v="7320"/>
    <x v="41"/>
    <s v="150"/>
    <s v="Ås kommune"/>
    <x v="1"/>
  </r>
  <r>
    <x v="7"/>
    <s v="116500"/>
    <s v="Telefongodtgjørelse"/>
    <n v="0"/>
    <n v="0"/>
    <n v="4026"/>
    <n v="7429"/>
    <n v="4392"/>
    <x v="40"/>
    <s v="100"/>
    <s v="Ås kommune"/>
    <x v="1"/>
  </r>
  <r>
    <x v="7"/>
    <s v="116500"/>
    <s v="Telefongodtgjørelse"/>
    <n v="0"/>
    <n v="0"/>
    <n v="11346"/>
    <n v="0"/>
    <n v="8784"/>
    <x v="38"/>
    <s v="130"/>
    <s v="Ås kommune"/>
    <x v="1"/>
  </r>
  <r>
    <x v="7"/>
    <s v="116510"/>
    <s v="Uniformsgodtgjørelse"/>
    <n v="0"/>
    <n v="0"/>
    <n v="4823.8900000000003"/>
    <n v="0"/>
    <n v="5830.85"/>
    <x v="39"/>
    <s v="120"/>
    <s v="Ås kommune"/>
    <x v="1"/>
  </r>
  <r>
    <x v="7"/>
    <s v="116550"/>
    <s v="Oppgavepliktig konsulenthonurar"/>
    <n v="0"/>
    <n v="0"/>
    <n v="99917"/>
    <n v="0"/>
    <n v="0"/>
    <x v="36"/>
    <s v="140"/>
    <s v="Ås kommune"/>
    <x v="1"/>
  </r>
  <r>
    <x v="7"/>
    <s v="116599"/>
    <s v="Motkonto godtgjørelser"/>
    <n v="0"/>
    <n v="0"/>
    <n v="-11346"/>
    <n v="0"/>
    <n v="-8784"/>
    <x v="38"/>
    <s v="130"/>
    <s v="Ås kommune"/>
    <x v="1"/>
  </r>
  <r>
    <x v="7"/>
    <s v="116599"/>
    <s v="Motkonto godtgjørelser"/>
    <n v="0"/>
    <n v="0"/>
    <n v="-4026"/>
    <n v="0"/>
    <n v="-7320"/>
    <x v="41"/>
    <s v="150"/>
    <s v="Ås kommune"/>
    <x v="1"/>
  </r>
  <r>
    <x v="7"/>
    <s v="116599"/>
    <s v="Motkonto godtgjørelser"/>
    <n v="0"/>
    <n v="0"/>
    <n v="-4026"/>
    <n v="0"/>
    <n v="-4392"/>
    <x v="40"/>
    <s v="100"/>
    <s v="Ås kommune"/>
    <x v="1"/>
  </r>
  <r>
    <x v="7"/>
    <s v="116599"/>
    <s v="Motkonto godtgjørelser"/>
    <n v="0"/>
    <n v="0"/>
    <n v="-3660"/>
    <n v="0"/>
    <n v="-8784"/>
    <x v="39"/>
    <s v="120"/>
    <s v="Ås kommune"/>
    <x v="1"/>
  </r>
  <r>
    <x v="7"/>
    <s v="116599"/>
    <s v="Motkonto godtgjørelser"/>
    <n v="0"/>
    <n v="0"/>
    <n v="-3660"/>
    <n v="0"/>
    <n v="-4392"/>
    <x v="37"/>
    <s v="110"/>
    <s v="Ås kommune"/>
    <x v="1"/>
  </r>
  <r>
    <x v="7"/>
    <s v="116599"/>
    <s v="Motkonto godtgjørelser"/>
    <n v="0"/>
    <n v="0"/>
    <n v="-2196"/>
    <n v="0"/>
    <n v="0"/>
    <x v="36"/>
    <s v="140"/>
    <s v="Ås kommune"/>
    <x v="1"/>
  </r>
  <r>
    <x v="7"/>
    <s v="117040"/>
    <s v="Utlegg i følge bilag til reise"/>
    <n v="0"/>
    <n v="0"/>
    <n v="0"/>
    <n v="15918"/>
    <n v="12194.29"/>
    <x v="40"/>
    <s v="100"/>
    <s v="Ås kommune"/>
    <x v="1"/>
  </r>
  <r>
    <x v="7"/>
    <s v="117040"/>
    <s v="Utlegg i følge bilag til reise"/>
    <n v="0"/>
    <n v="0"/>
    <n v="5341.81"/>
    <n v="10404"/>
    <n v="39704.44"/>
    <x v="38"/>
    <s v="130"/>
    <s v="Ås kommune"/>
    <x v="1"/>
  </r>
  <r>
    <x v="7"/>
    <s v="117040"/>
    <s v="Utlegg i følge bilag til reise"/>
    <n v="0"/>
    <n v="0"/>
    <n v="12882.17"/>
    <n v="0"/>
    <n v="1239.7"/>
    <x v="36"/>
    <s v="140"/>
    <s v="Ås kommune"/>
    <x v="1"/>
  </r>
  <r>
    <x v="7"/>
    <s v="117040"/>
    <s v="Utlegg i følge bilag til reise"/>
    <n v="0"/>
    <n v="0"/>
    <n v="13555.22"/>
    <n v="12533"/>
    <n v="25333.86"/>
    <x v="39"/>
    <s v="120"/>
    <s v="Ås kommune"/>
    <x v="1"/>
  </r>
  <r>
    <x v="7"/>
    <s v="117040"/>
    <s v="Utlegg i følge bilag til reise"/>
    <n v="0"/>
    <n v="0"/>
    <n v="25966.74"/>
    <n v="2123"/>
    <n v="10124.790000000001"/>
    <x v="37"/>
    <s v="110"/>
    <s v="Ås kommune"/>
    <x v="1"/>
  </r>
  <r>
    <x v="7"/>
    <s v="117040"/>
    <s v="Utlegg i følge bilag til reise"/>
    <n v="0"/>
    <n v="0"/>
    <n v="27526.02"/>
    <n v="0"/>
    <n v="0"/>
    <x v="41"/>
    <s v="150"/>
    <s v="Ås kommune"/>
    <x v="1"/>
  </r>
  <r>
    <x v="7"/>
    <s v="117090"/>
    <s v="Andre transportutgifter"/>
    <n v="0"/>
    <n v="0"/>
    <n v="0"/>
    <n v="0"/>
    <n v="13623.26"/>
    <x v="40"/>
    <s v="100"/>
    <s v="Ås kommune"/>
    <x v="1"/>
  </r>
  <r>
    <x v="7"/>
    <s v="117090"/>
    <s v="Andre transportutgifter"/>
    <n v="0"/>
    <n v="0"/>
    <n v="0"/>
    <n v="2000"/>
    <n v="1046.6600000000001"/>
    <x v="39"/>
    <s v="120"/>
    <s v="Ås kommune"/>
    <x v="1"/>
  </r>
  <r>
    <x v="7"/>
    <s v="117090"/>
    <s v="Andre transportutgifter"/>
    <n v="0"/>
    <n v="0"/>
    <n v="5600"/>
    <n v="3183"/>
    <n v="0"/>
    <x v="38"/>
    <s v="130"/>
    <s v="Ås kommune"/>
    <x v="1"/>
  </r>
  <r>
    <x v="7"/>
    <s v="118590"/>
    <s v="Andre forsikringer"/>
    <n v="0"/>
    <n v="0"/>
    <n v="702664"/>
    <n v="0"/>
    <n v="0"/>
    <x v="36"/>
    <s v="140"/>
    <s v="Ås kommune"/>
    <x v="1"/>
  </r>
  <r>
    <x v="7"/>
    <s v="119010"/>
    <s v="Leie av lokaler"/>
    <n v="0"/>
    <n v="0"/>
    <n v="1339.29"/>
    <n v="0"/>
    <n v="13013.6"/>
    <x v="40"/>
    <s v="100"/>
    <s v="Ås kommune"/>
    <x v="1"/>
  </r>
  <r>
    <x v="7"/>
    <s v="119510"/>
    <s v="Kontigenter"/>
    <n v="0"/>
    <n v="0"/>
    <n v="3750"/>
    <n v="10612"/>
    <n v="3750"/>
    <x v="37"/>
    <s v="110"/>
    <s v="Ås kommune"/>
    <x v="1"/>
  </r>
  <r>
    <x v="7"/>
    <s v="119510"/>
    <s v="Kontigenter"/>
    <n v="0"/>
    <n v="0"/>
    <n v="6600"/>
    <n v="3204"/>
    <n v="4500"/>
    <x v="39"/>
    <s v="120"/>
    <s v="Ås kommune"/>
    <x v="1"/>
  </r>
  <r>
    <x v="7"/>
    <s v="119510"/>
    <s v="Kontigenter"/>
    <n v="0"/>
    <n v="0"/>
    <n v="9700"/>
    <n v="0"/>
    <n v="0"/>
    <x v="36"/>
    <s v="140"/>
    <s v="Ås kommune"/>
    <x v="1"/>
  </r>
  <r>
    <x v="7"/>
    <s v="119510"/>
    <s v="Kontigenter"/>
    <n v="0"/>
    <n v="0"/>
    <n v="99440"/>
    <n v="41616"/>
    <n v="120927.2"/>
    <x v="38"/>
    <s v="130"/>
    <s v="Ås kommune"/>
    <x v="1"/>
  </r>
  <r>
    <x v="7"/>
    <s v="119510"/>
    <s v="Kontigenter"/>
    <n v="0"/>
    <n v="0"/>
    <n v="123880"/>
    <n v="44571"/>
    <n v="114745.3"/>
    <x v="40"/>
    <s v="100"/>
    <s v="Ås kommune"/>
    <x v="1"/>
  </r>
  <r>
    <x v="7"/>
    <s v="119520"/>
    <s v="Lisenser"/>
    <n v="-1211000"/>
    <n v="0"/>
    <n v="7191851.0599999996"/>
    <n v="2076414"/>
    <n v="8304927.6500000004"/>
    <x v="38"/>
    <s v="130"/>
    <s v="Ås kommune"/>
    <x v="1"/>
  </r>
  <r>
    <x v="7"/>
    <s v="119520"/>
    <s v="Lisenser"/>
    <n v="0"/>
    <n v="0"/>
    <n v="354961.29"/>
    <n v="276883"/>
    <n v="602893.80000000005"/>
    <x v="39"/>
    <s v="120"/>
    <s v="Ås kommune"/>
    <x v="1"/>
  </r>
  <r>
    <x v="7"/>
    <s v="119530"/>
    <s v="Kopieringsavtale"/>
    <n v="0"/>
    <n v="0"/>
    <n v="0"/>
    <n v="0"/>
    <n v="50395"/>
    <x v="38"/>
    <s v="130"/>
    <s v="Ås kommune"/>
    <x v="1"/>
  </r>
  <r>
    <x v="7"/>
    <s v="119530"/>
    <s v="Kopieringsavtale"/>
    <n v="0"/>
    <n v="0"/>
    <n v="601.41"/>
    <n v="5041"/>
    <n v="17908.45"/>
    <x v="39"/>
    <s v="120"/>
    <s v="Ås kommune"/>
    <x v="1"/>
  </r>
  <r>
    <x v="7"/>
    <s v="119590"/>
    <s v="Diverse avgifter og gebyrer"/>
    <n v="0"/>
    <n v="0"/>
    <n v="0"/>
    <n v="0"/>
    <n v="38.89"/>
    <x v="37"/>
    <s v="110"/>
    <s v="Ås kommune"/>
    <x v="1"/>
  </r>
  <r>
    <x v="7"/>
    <s v="119590"/>
    <s v="Diverse avgifter og gebyrer"/>
    <n v="0"/>
    <n v="0"/>
    <n v="484.66"/>
    <n v="0"/>
    <n v="371.5"/>
    <x v="40"/>
    <s v="100"/>
    <s v="Ås kommune"/>
    <x v="1"/>
  </r>
  <r>
    <x v="7"/>
    <s v="119590"/>
    <s v="Diverse avgifter og gebyrer"/>
    <n v="0"/>
    <n v="0"/>
    <n v="566.14"/>
    <n v="0"/>
    <n v="0"/>
    <x v="36"/>
    <s v="140"/>
    <s v="Ås kommune"/>
    <x v="1"/>
  </r>
  <r>
    <x v="7"/>
    <s v="119590"/>
    <s v="Diverse avgifter og gebyrer"/>
    <n v="0"/>
    <n v="0"/>
    <n v="4993.7"/>
    <n v="0"/>
    <n v="765.33"/>
    <x v="41"/>
    <s v="150"/>
    <s v="Ås kommune"/>
    <x v="1"/>
  </r>
  <r>
    <x v="7"/>
    <s v="119590"/>
    <s v="Diverse avgifter og gebyrer"/>
    <n v="0"/>
    <n v="0"/>
    <n v="5694.08"/>
    <n v="0"/>
    <n v="301.75"/>
    <x v="39"/>
    <s v="120"/>
    <s v="Ås kommune"/>
    <x v="1"/>
  </r>
  <r>
    <x v="7"/>
    <s v="119590"/>
    <s v="Diverse avgifter og gebyrer"/>
    <n v="0"/>
    <n v="0"/>
    <n v="144389.68"/>
    <n v="204000"/>
    <n v="172412.69"/>
    <x v="38"/>
    <s v="130"/>
    <s v="Ås kommune"/>
    <x v="1"/>
  </r>
  <r>
    <x v="7"/>
    <s v="119999"/>
    <s v="Periodisering av utgifter"/>
    <n v="0"/>
    <n v="0"/>
    <n v="-86100"/>
    <n v="0"/>
    <n v="86100"/>
    <x v="41"/>
    <s v="150"/>
    <s v="Ås kommune"/>
    <x v="1"/>
  </r>
  <r>
    <x v="7"/>
    <s v="120000"/>
    <s v="Inventar"/>
    <n v="0"/>
    <n v="0"/>
    <n v="0"/>
    <n v="20612"/>
    <n v="31552"/>
    <x v="38"/>
    <s v="130"/>
    <s v="Ås kommune"/>
    <x v="1"/>
  </r>
  <r>
    <x v="7"/>
    <s v="120000"/>
    <s v="Inventar"/>
    <n v="0"/>
    <n v="0"/>
    <n v="6783.2"/>
    <n v="20063"/>
    <n v="0"/>
    <x v="39"/>
    <s v="120"/>
    <s v="Ås kommune"/>
    <x v="1"/>
  </r>
  <r>
    <x v="7"/>
    <s v="120007"/>
    <s v="IKT utstyr"/>
    <n v="0"/>
    <n v="0"/>
    <n v="0"/>
    <n v="0"/>
    <n v="6400"/>
    <x v="37"/>
    <s v="110"/>
    <s v="Ås kommune"/>
    <x v="1"/>
  </r>
  <r>
    <x v="7"/>
    <s v="120007"/>
    <s v="IKT utstyr"/>
    <n v="0"/>
    <n v="0"/>
    <n v="0"/>
    <n v="5000"/>
    <n v="26761.06"/>
    <x v="40"/>
    <s v="100"/>
    <s v="Ås kommune"/>
    <x v="1"/>
  </r>
  <r>
    <x v="7"/>
    <s v="120007"/>
    <s v="IKT utstyr"/>
    <n v="0"/>
    <n v="0"/>
    <n v="983"/>
    <n v="0"/>
    <n v="0"/>
    <x v="41"/>
    <s v="150"/>
    <s v="Ås kommune"/>
    <x v="1"/>
  </r>
  <r>
    <x v="7"/>
    <s v="120007"/>
    <s v="IKT utstyr"/>
    <n v="0"/>
    <n v="0"/>
    <n v="4000"/>
    <n v="1428"/>
    <n v="23414"/>
    <x v="39"/>
    <s v="120"/>
    <s v="Ås kommune"/>
    <x v="1"/>
  </r>
  <r>
    <x v="7"/>
    <s v="120007"/>
    <s v="IKT utstyr"/>
    <n v="0"/>
    <n v="0"/>
    <n v="4919"/>
    <n v="0"/>
    <n v="0"/>
    <x v="36"/>
    <s v="140"/>
    <s v="Ås kommune"/>
    <x v="1"/>
  </r>
  <r>
    <x v="7"/>
    <s v="120007"/>
    <s v="IKT utstyr"/>
    <n v="0"/>
    <n v="0"/>
    <n v="643377.68999999994"/>
    <n v="20400"/>
    <n v="1138613.3999999999"/>
    <x v="38"/>
    <s v="130"/>
    <s v="Ås kommune"/>
    <x v="1"/>
  </r>
  <r>
    <x v="7"/>
    <s v="120010"/>
    <s v="Utstyr"/>
    <n v="0"/>
    <n v="0"/>
    <n v="0"/>
    <n v="1332"/>
    <n v="0"/>
    <x v="39"/>
    <s v="120"/>
    <s v="Ås kommune"/>
    <x v="1"/>
  </r>
  <r>
    <x v="7"/>
    <s v="120010"/>
    <s v="Utstyr"/>
    <n v="0"/>
    <n v="0"/>
    <n v="0"/>
    <n v="4245"/>
    <n v="0"/>
    <x v="36"/>
    <s v="140"/>
    <s v="Ås kommune"/>
    <x v="1"/>
  </r>
  <r>
    <x v="7"/>
    <s v="120010"/>
    <s v="Utstyr"/>
    <n v="0"/>
    <n v="0"/>
    <n v="5707"/>
    <n v="7429"/>
    <n v="29272.74"/>
    <x v="38"/>
    <s v="130"/>
    <s v="Ås kommune"/>
    <x v="1"/>
  </r>
  <r>
    <x v="7"/>
    <s v="120030"/>
    <s v="Programvare IKT"/>
    <n v="0"/>
    <n v="0"/>
    <n v="0"/>
    <n v="0"/>
    <n v="42565.5"/>
    <x v="36"/>
    <s v="140"/>
    <s v="Ås kommune"/>
    <x v="1"/>
  </r>
  <r>
    <x v="7"/>
    <s v="120030"/>
    <s v="Programvare IKT"/>
    <n v="0"/>
    <n v="0"/>
    <n v="0"/>
    <n v="35000"/>
    <n v="19188.900000000001"/>
    <x v="39"/>
    <s v="120"/>
    <s v="Ås kommune"/>
    <x v="1"/>
  </r>
  <r>
    <x v="7"/>
    <s v="120030"/>
    <s v="Programvare IKT"/>
    <n v="0"/>
    <n v="0"/>
    <n v="32590"/>
    <n v="1280"/>
    <n v="1300"/>
    <x v="40"/>
    <s v="100"/>
    <s v="Ås kommune"/>
    <x v="1"/>
  </r>
  <r>
    <x v="7"/>
    <s v="120030"/>
    <s v="Programvare IKT"/>
    <n v="0"/>
    <n v="0"/>
    <n v="644757"/>
    <n v="0"/>
    <n v="2805501.28"/>
    <x v="38"/>
    <s v="130"/>
    <s v="Ås kommune"/>
    <x v="1"/>
  </r>
  <r>
    <x v="7"/>
    <s v="120090"/>
    <s v="Annet utstyr"/>
    <n v="0"/>
    <n v="0"/>
    <n v="0"/>
    <n v="0"/>
    <n v="1434"/>
    <x v="38"/>
    <s v="130"/>
    <s v="Ås kommune"/>
    <x v="1"/>
  </r>
  <r>
    <x v="7"/>
    <s v="120095"/>
    <s v="Mobiltelefoner (kjøp av telefon)"/>
    <n v="0"/>
    <n v="0"/>
    <n v="0"/>
    <n v="0"/>
    <n v="529"/>
    <x v="38"/>
    <s v="130"/>
    <s v="Ås kommune"/>
    <x v="1"/>
  </r>
  <r>
    <x v="7"/>
    <s v="120095"/>
    <s v="Mobiltelefoner (kjøp av telefon)"/>
    <n v="0"/>
    <n v="0"/>
    <n v="4000"/>
    <n v="0"/>
    <n v="0"/>
    <x v="40"/>
    <s v="100"/>
    <s v="Ås kommune"/>
    <x v="1"/>
  </r>
  <r>
    <x v="7"/>
    <s v="120095"/>
    <s v="Mobiltelefoner (kjøp av telefon)"/>
    <n v="0"/>
    <n v="0"/>
    <n v="15703"/>
    <n v="0"/>
    <n v="0"/>
    <x v="36"/>
    <s v="140"/>
    <s v="Ås kommune"/>
    <x v="1"/>
  </r>
  <r>
    <x v="7"/>
    <s v="120095"/>
    <s v="Mobiltelefoner (kjøp av telefon)"/>
    <n v="0"/>
    <n v="0"/>
    <n v="33410.300000000003"/>
    <n v="204"/>
    <n v="-3442.2"/>
    <x v="39"/>
    <s v="120"/>
    <s v="Ås kommune"/>
    <x v="1"/>
  </r>
  <r>
    <x v="7"/>
    <s v="122000"/>
    <s v="Leie av maskiner"/>
    <n v="0"/>
    <n v="0"/>
    <n v="26636.86"/>
    <n v="0"/>
    <n v="69331"/>
    <x v="38"/>
    <s v="130"/>
    <s v="Ås kommune"/>
    <x v="1"/>
  </r>
  <r>
    <x v="7"/>
    <s v="122000"/>
    <s v="Leie av maskiner"/>
    <n v="0"/>
    <n v="0"/>
    <n v="47072.12"/>
    <n v="0"/>
    <n v="41462.5"/>
    <x v="39"/>
    <s v="120"/>
    <s v="Ås kommune"/>
    <x v="1"/>
  </r>
  <r>
    <x v="7"/>
    <s v="122010"/>
    <s v="Leie av utstyr"/>
    <n v="1378000"/>
    <n v="0"/>
    <n v="1186070.97"/>
    <n v="0"/>
    <n v="1321183.6000000001"/>
    <x v="38"/>
    <s v="130"/>
    <s v="Ås kommune"/>
    <x v="1"/>
  </r>
  <r>
    <x v="7"/>
    <s v="124000"/>
    <s v="Serviceavt./rep. kontormaskiner"/>
    <n v="0"/>
    <n v="0"/>
    <n v="0"/>
    <n v="21224"/>
    <n v="0"/>
    <x v="38"/>
    <s v="130"/>
    <s v="Ås kommune"/>
    <x v="1"/>
  </r>
  <r>
    <x v="7"/>
    <s v="124030"/>
    <s v="Serv.avt. tekn. infrastr. IT"/>
    <n v="0"/>
    <n v="0"/>
    <n v="0"/>
    <n v="280908"/>
    <n v="0"/>
    <x v="38"/>
    <s v="130"/>
    <s v="Ås kommune"/>
    <x v="1"/>
  </r>
  <r>
    <x v="7"/>
    <s v="124040"/>
    <s v="Driftsavtale dataleverandører IT"/>
    <n v="-2460000"/>
    <n v="0"/>
    <n v="5901733.3700000001"/>
    <n v="2824140"/>
    <n v="3538302.14"/>
    <x v="38"/>
    <s v="130"/>
    <s v="Ås kommune"/>
    <x v="1"/>
  </r>
  <r>
    <x v="7"/>
    <s v="124060"/>
    <s v="Vedlikehold/support (dataprogrammer fra ekstern leverandør)"/>
    <n v="0"/>
    <n v="0"/>
    <n v="3527.3"/>
    <n v="0"/>
    <n v="0"/>
    <x v="41"/>
    <s v="150"/>
    <s v="Ås kommune"/>
    <x v="1"/>
  </r>
  <r>
    <x v="7"/>
    <s v="124060"/>
    <s v="Vedlikehold/support (dataprogrammer fra ekstern leverandør)"/>
    <n v="0"/>
    <n v="0"/>
    <n v="30865.93"/>
    <n v="0"/>
    <n v="546.71"/>
    <x v="37"/>
    <s v="110"/>
    <s v="Ås kommune"/>
    <x v="1"/>
  </r>
  <r>
    <x v="7"/>
    <s v="124060"/>
    <s v="Vedlikehold/support (dataprogrammer fra ekstern leverandør)"/>
    <n v="0"/>
    <n v="0"/>
    <n v="32754"/>
    <n v="0"/>
    <n v="9702"/>
    <x v="36"/>
    <s v="140"/>
    <s v="Ås kommune"/>
    <x v="1"/>
  </r>
  <r>
    <x v="7"/>
    <s v="124060"/>
    <s v="Vedlikehold/support (dataprogrammer fra ekstern leverandør)"/>
    <n v="0"/>
    <n v="0"/>
    <n v="357267.29"/>
    <n v="520000"/>
    <n v="257215.01"/>
    <x v="39"/>
    <s v="120"/>
    <s v="Ås kommune"/>
    <x v="1"/>
  </r>
  <r>
    <x v="7"/>
    <s v="124060"/>
    <s v="Vedlikehold/support (dataprogrammer fra ekstern leverandør)"/>
    <n v="5000000"/>
    <n v="0"/>
    <n v="7685886.8700000001"/>
    <n v="3440000"/>
    <n v="9597949.9800000004"/>
    <x v="38"/>
    <s v="130"/>
    <s v="Ås kommune"/>
    <x v="1"/>
  </r>
  <r>
    <x v="7"/>
    <s v="124090"/>
    <s v="Diverse serviceavtaler/rep."/>
    <n v="0"/>
    <n v="0"/>
    <n v="0"/>
    <n v="416"/>
    <n v="0"/>
    <x v="39"/>
    <s v="120"/>
    <s v="Ås kommune"/>
    <x v="1"/>
  </r>
  <r>
    <x v="7"/>
    <s v="124090"/>
    <s v="Diverse serviceavtaler/rep."/>
    <n v="0"/>
    <n v="0"/>
    <n v="17499.47"/>
    <n v="0"/>
    <n v="-630639.86"/>
    <x v="38"/>
    <s v="130"/>
    <s v="Ås kommune"/>
    <x v="1"/>
  </r>
  <r>
    <x v="7"/>
    <s v="127000"/>
    <s v="Konsulenttjenester / honorar"/>
    <n v="0"/>
    <n v="0"/>
    <n v="6316"/>
    <n v="0"/>
    <n v="0"/>
    <x v="36"/>
    <s v="140"/>
    <s v="Ås kommune"/>
    <x v="1"/>
  </r>
  <r>
    <x v="7"/>
    <s v="127000"/>
    <s v="Konsulenttjenester / honorar"/>
    <n v="0"/>
    <n v="0"/>
    <n v="29547"/>
    <n v="210100"/>
    <n v="13556"/>
    <x v="38"/>
    <s v="130"/>
    <s v="Ås kommune"/>
    <x v="1"/>
  </r>
  <r>
    <x v="7"/>
    <s v="127000"/>
    <s v="Konsulenttjenester / honorar"/>
    <n v="0"/>
    <n v="0"/>
    <n v="39945.4"/>
    <n v="0"/>
    <n v="39794.5"/>
    <x v="37"/>
    <s v="110"/>
    <s v="Ås kommune"/>
    <x v="1"/>
  </r>
  <r>
    <x v="7"/>
    <s v="127000"/>
    <s v="Konsulenttjenester / honorar"/>
    <n v="0"/>
    <n v="0"/>
    <n v="303000"/>
    <n v="1020"/>
    <n v="0"/>
    <x v="39"/>
    <s v="120"/>
    <s v="Ås kommune"/>
    <x v="1"/>
  </r>
  <r>
    <x v="7"/>
    <s v="127010"/>
    <s v="Juridiske tjenester"/>
    <n v="0"/>
    <n v="0"/>
    <n v="0"/>
    <n v="174039"/>
    <n v="0"/>
    <x v="37"/>
    <s v="110"/>
    <s v="Ås kommune"/>
    <x v="1"/>
  </r>
  <r>
    <x v="7"/>
    <s v="127010"/>
    <s v="Juridiske tjenester"/>
    <n v="0"/>
    <n v="0"/>
    <n v="2325"/>
    <n v="102000"/>
    <n v="122437"/>
    <x v="38"/>
    <s v="130"/>
    <s v="Ås kommune"/>
    <x v="1"/>
  </r>
  <r>
    <x v="7"/>
    <s v="127050"/>
    <s v="Konsulentkjøp saksbehandling"/>
    <n v="0"/>
    <n v="0"/>
    <n v="3100.86"/>
    <n v="0"/>
    <n v="1181.25"/>
    <x v="39"/>
    <s v="120"/>
    <s v="Ås kommune"/>
    <x v="1"/>
  </r>
  <r>
    <x v="7"/>
    <s v="127090"/>
    <s v="Andre konsulenttjenester"/>
    <n v="0"/>
    <n v="0"/>
    <n v="0"/>
    <n v="0"/>
    <n v="30940"/>
    <x v="36"/>
    <s v="140"/>
    <s v="Ås kommune"/>
    <x v="1"/>
  </r>
  <r>
    <x v="7"/>
    <s v="127090"/>
    <s v="Andre konsulenttjenester"/>
    <n v="0"/>
    <n v="0"/>
    <n v="129635.63"/>
    <n v="0"/>
    <n v="0"/>
    <x v="40"/>
    <s v="100"/>
    <s v="Ås kommune"/>
    <x v="1"/>
  </r>
  <r>
    <x v="7"/>
    <s v="127090"/>
    <s v="Andre konsulenttjenester"/>
    <n v="0"/>
    <n v="0"/>
    <n v="231180.76"/>
    <n v="52020"/>
    <n v="362069.26"/>
    <x v="38"/>
    <s v="130"/>
    <s v="Ås kommune"/>
    <x v="1"/>
  </r>
  <r>
    <x v="7"/>
    <s v="128020"/>
    <s v="Andre erstatninger/gebyrer"/>
    <n v="0"/>
    <n v="0"/>
    <n v="2424"/>
    <n v="0"/>
    <n v="0"/>
    <x v="40"/>
    <s v="100"/>
    <s v="Ås kommune"/>
    <x v="1"/>
  </r>
  <r>
    <x v="7"/>
    <s v="135000"/>
    <s v="Kjøp fra kommuner"/>
    <n v="-8947366"/>
    <n v="0"/>
    <n v="4560469.7"/>
    <n v="19039878"/>
    <n v="2524219.13"/>
    <x v="38"/>
    <s v="130"/>
    <s v="Ås kommune"/>
    <x v="2"/>
  </r>
  <r>
    <x v="7"/>
    <s v="135000"/>
    <s v="Kjøp fra kommuner"/>
    <n v="0"/>
    <n v="0"/>
    <n v="0"/>
    <n v="0"/>
    <n v="145460"/>
    <x v="37"/>
    <s v="110"/>
    <s v="Ås kommune"/>
    <x v="2"/>
  </r>
  <r>
    <x v="7"/>
    <s v="135000"/>
    <s v="Kjøp fra kommuner"/>
    <n v="0"/>
    <n v="0"/>
    <n v="0"/>
    <n v="416340"/>
    <n v="0"/>
    <x v="40"/>
    <s v="100"/>
    <s v="Ås kommune"/>
    <x v="2"/>
  </r>
  <r>
    <x v="7"/>
    <s v="135000"/>
    <s v="Kjøp fra kommuner"/>
    <n v="0"/>
    <n v="0"/>
    <n v="39270"/>
    <n v="0"/>
    <n v="37380"/>
    <x v="36"/>
    <s v="140"/>
    <s v="Ås kommune"/>
    <x v="2"/>
  </r>
  <r>
    <x v="7"/>
    <s v="135010"/>
    <s v="Tolketjenester fra andre kommuner"/>
    <n v="0"/>
    <n v="0"/>
    <n v="5887.98"/>
    <n v="0"/>
    <n v="7540.46"/>
    <x v="36"/>
    <s v="140"/>
    <s v="Ås kommune"/>
    <x v="2"/>
  </r>
  <r>
    <x v="7"/>
    <s v="137020"/>
    <s v="Driftsavtaler og driftstilskudd"/>
    <n v="0"/>
    <n v="0"/>
    <n v="7964.36"/>
    <n v="0"/>
    <n v="0"/>
    <x v="37"/>
    <s v="110"/>
    <s v="Ås kommune"/>
    <x v="2"/>
  </r>
  <r>
    <x v="7"/>
    <s v="137020"/>
    <s v="Driftsavtaler og driftstilskudd"/>
    <n v="0"/>
    <n v="0"/>
    <n v="61612.38"/>
    <n v="2646621"/>
    <n v="3882159.92"/>
    <x v="36"/>
    <s v="140"/>
    <s v="Ås kommune"/>
    <x v="2"/>
  </r>
  <r>
    <x v="7"/>
    <s v="137021"/>
    <s v="Driftsavt og driftstilskudd (kun lønn) - AL"/>
    <n v="0"/>
    <n v="0"/>
    <n v="9180556.9700000007"/>
    <n v="11210000"/>
    <n v="8897422.0299999993"/>
    <x v="36"/>
    <s v="140"/>
    <s v="Ås kommune"/>
    <x v="2"/>
  </r>
  <r>
    <x v="7"/>
    <s v="137090"/>
    <s v="Kjøp fra andre private"/>
    <n v="-1000000"/>
    <n v="0"/>
    <n v="22950"/>
    <n v="0"/>
    <n v="357437.5"/>
    <x v="36"/>
    <s v="140"/>
    <s v="Ås kommune"/>
    <x v="2"/>
  </r>
  <r>
    <x v="7"/>
    <s v="137090"/>
    <s v="Kjøp fra andre private"/>
    <n v="0"/>
    <n v="0"/>
    <n v="7500"/>
    <n v="0"/>
    <n v="9000"/>
    <x v="40"/>
    <s v="100"/>
    <s v="Ås kommune"/>
    <x v="2"/>
  </r>
  <r>
    <x v="7"/>
    <s v="137090"/>
    <s v="Kjøp fra andre private"/>
    <n v="0"/>
    <n v="0"/>
    <n v="419285"/>
    <n v="321720"/>
    <n v="362451.5"/>
    <x v="39"/>
    <s v="120"/>
    <s v="Ås kommune"/>
    <x v="2"/>
  </r>
  <r>
    <x v="7"/>
    <s v="137090"/>
    <s v="Kjøp fra andre private"/>
    <n v="18843000"/>
    <n v="0"/>
    <n v="3995394.96"/>
    <n v="2000000"/>
    <n v="0"/>
    <x v="38"/>
    <s v="130"/>
    <s v="Ås kommune"/>
    <x v="2"/>
  </r>
  <r>
    <x v="7"/>
    <s v="138000"/>
    <s v="Kjøp fra egne kommunale foretak"/>
    <n v="0"/>
    <n v="0"/>
    <n v="0"/>
    <n v="0"/>
    <n v="3000"/>
    <x v="39"/>
    <s v="120"/>
    <s v="Ås kommune"/>
    <x v="2"/>
  </r>
  <r>
    <x v="7"/>
    <s v="138500"/>
    <s v="Til IKS der kommunen er deltaker"/>
    <n v="0"/>
    <n v="0"/>
    <n v="13000"/>
    <n v="0"/>
    <n v="0"/>
    <x v="38"/>
    <s v="130"/>
    <s v="Ås kommune"/>
    <x v="2"/>
  </r>
  <r>
    <x v="7"/>
    <s v="142900"/>
    <s v="Moms"/>
    <n v="0"/>
    <n v="0"/>
    <n v="3124.07"/>
    <n v="0"/>
    <n v="70.400000000000006"/>
    <x v="41"/>
    <s v="150"/>
    <s v="Ås kommune"/>
    <x v="3"/>
  </r>
  <r>
    <x v="7"/>
    <s v="142900"/>
    <s v="Moms"/>
    <n v="0"/>
    <n v="0"/>
    <n v="20668.64"/>
    <n v="14392"/>
    <n v="18773.89"/>
    <x v="37"/>
    <s v="110"/>
    <s v="Ås kommune"/>
    <x v="3"/>
  </r>
  <r>
    <x v="7"/>
    <s v="142900"/>
    <s v="Moms"/>
    <n v="0"/>
    <n v="0"/>
    <n v="72534.399999999994"/>
    <n v="8224"/>
    <n v="14206.74"/>
    <x v="40"/>
    <s v="100"/>
    <s v="Ås kommune"/>
    <x v="3"/>
  </r>
  <r>
    <x v="7"/>
    <s v="142900"/>
    <s v="Moms"/>
    <n v="0"/>
    <n v="0"/>
    <n v="104041.82"/>
    <n v="25700"/>
    <n v="78635.81"/>
    <x v="36"/>
    <s v="140"/>
    <s v="Ås kommune"/>
    <x v="3"/>
  </r>
  <r>
    <x v="7"/>
    <s v="142900"/>
    <s v="Moms"/>
    <n v="0"/>
    <n v="0"/>
    <n v="147361.16"/>
    <n v="116164"/>
    <n v="180231.01"/>
    <x v="39"/>
    <s v="120"/>
    <s v="Ås kommune"/>
    <x v="3"/>
  </r>
  <r>
    <x v="7"/>
    <s v="142900"/>
    <s v="Moms"/>
    <n v="0"/>
    <n v="0"/>
    <n v="1484474.33"/>
    <n v="308400"/>
    <n v="282116.56"/>
    <x v="38"/>
    <s v="130"/>
    <s v="Ås kommune"/>
    <x v="3"/>
  </r>
  <r>
    <x v="7"/>
    <s v="145000"/>
    <s v="Overføring til kommuner"/>
    <n v="0"/>
    <n v="0"/>
    <n v="0"/>
    <n v="0"/>
    <n v="20364236"/>
    <x v="36"/>
    <s v="140"/>
    <s v="Ås kommune"/>
    <x v="3"/>
  </r>
  <r>
    <x v="7"/>
    <s v="147010"/>
    <s v="Tilskudd til organisasjoner/lag"/>
    <n v="0"/>
    <n v="0"/>
    <n v="393797.66"/>
    <n v="308400"/>
    <n v="266759.18"/>
    <x v="40"/>
    <s v="100"/>
    <s v="Ås kommune"/>
    <x v="3"/>
  </r>
  <r>
    <x v="7"/>
    <s v="147030"/>
    <s v="Tap på fordringer og garantier"/>
    <n v="0"/>
    <n v="0"/>
    <n v="115054.76"/>
    <n v="0"/>
    <n v="120586.69"/>
    <x v="38"/>
    <s v="130"/>
    <s v="Ås kommune"/>
    <x v="3"/>
  </r>
  <r>
    <x v="7"/>
    <s v="147090"/>
    <s v="Andre bidrag/overføringer"/>
    <n v="0"/>
    <n v="0"/>
    <n v="0"/>
    <n v="102800"/>
    <n v="0"/>
    <x v="40"/>
    <s v="100"/>
    <s v="Ås kommune"/>
    <x v="3"/>
  </r>
  <r>
    <x v="7"/>
    <s v="147500"/>
    <s v="(UTGÅR i 2022) Overrføring til IKS der kommunen er deltager"/>
    <n v="0"/>
    <n v="0"/>
    <n v="0"/>
    <n v="0"/>
    <n v="75750"/>
    <x v="38"/>
    <s v="130"/>
    <s v="Ås kommune"/>
    <x v="3"/>
  </r>
  <r>
    <x v="7"/>
    <s v="148000"/>
    <s v="Overføring til foretak og særbedrifter i egen komm"/>
    <n v="0"/>
    <n v="0"/>
    <n v="0"/>
    <n v="6"/>
    <n v="0"/>
    <x v="36"/>
    <s v="140"/>
    <s v="Ås kommune"/>
    <x v="3"/>
  </r>
  <r>
    <x v="7"/>
    <s v="148000"/>
    <s v="Overføring til foretak og særbedrifter i egen komm"/>
    <n v="0"/>
    <n v="0"/>
    <n v="0"/>
    <n v="6"/>
    <n v="0"/>
    <x v="38"/>
    <s v="130"/>
    <s v="Ås kommune"/>
    <x v="3"/>
  </r>
  <r>
    <x v="7"/>
    <s v="148500"/>
    <s v="Overføring til IKS der kommunen er deltaker"/>
    <n v="0"/>
    <n v="0"/>
    <n v="4500"/>
    <n v="0"/>
    <n v="225297"/>
    <x v="36"/>
    <s v="140"/>
    <s v="Ås kommune"/>
    <x v="3"/>
  </r>
  <r>
    <x v="7"/>
    <s v="148500"/>
    <s v="Overføring til IKS der kommunen er deltaker"/>
    <n v="95016"/>
    <n v="0"/>
    <n v="1736080"/>
    <n v="2110562"/>
    <n v="1986500"/>
    <x v="38"/>
    <s v="130"/>
    <s v="Ås kommune"/>
    <x v="3"/>
  </r>
  <r>
    <x v="7"/>
    <s v="149000"/>
    <s v="Reservert til tilleggsbevilgninger"/>
    <n v="-7120451"/>
    <n v="0"/>
    <n v="0"/>
    <n v="3448000"/>
    <n v="0"/>
    <x v="38"/>
    <s v="130"/>
    <s v="Ås kommune"/>
    <x v="3"/>
  </r>
  <r>
    <x v="7"/>
    <s v="149000"/>
    <s v="Reservert til tilleggsbevilgninger"/>
    <n v="0"/>
    <n v="0"/>
    <n v="0"/>
    <n v="-85000"/>
    <n v="0"/>
    <x v="39"/>
    <s v="120"/>
    <s v="Ås kommune"/>
    <x v="3"/>
  </r>
  <r>
    <x v="7"/>
    <s v="149000"/>
    <s v="Reservert til tilleggsbevilgninger"/>
    <n v="0"/>
    <n v="0"/>
    <n v="0"/>
    <n v="-6000"/>
    <n v="0"/>
    <x v="37"/>
    <s v="110"/>
    <s v="Ås kommune"/>
    <x v="3"/>
  </r>
  <r>
    <x v="7"/>
    <s v="149000"/>
    <s v="Reservert til tilleggsbevilgninger"/>
    <n v="0"/>
    <n v="0"/>
    <n v="0"/>
    <n v="-4000"/>
    <n v="0"/>
    <x v="36"/>
    <s v="140"/>
    <s v="Ås kommune"/>
    <x v="3"/>
  </r>
  <r>
    <x v="7"/>
    <s v="149090"/>
    <s v="Øvrige bevilgninger"/>
    <n v="0"/>
    <n v="0"/>
    <n v="85400"/>
    <n v="123000"/>
    <n v="41900"/>
    <x v="40"/>
    <s v="100"/>
    <s v="Ås kommune"/>
    <x v="3"/>
  </r>
  <r>
    <x v="7"/>
    <s v="150020"/>
    <s v="Morarenter"/>
    <n v="0"/>
    <n v="0"/>
    <n v="29675.65"/>
    <n v="0"/>
    <n v="-720"/>
    <x v="38"/>
    <s v="130"/>
    <s v="Ås kommune"/>
    <x v="4"/>
  </r>
  <r>
    <x v="7"/>
    <s v="155000"/>
    <s v="Avsetninger til bundne driftsfond"/>
    <n v="0"/>
    <n v="0"/>
    <n v="0"/>
    <n v="0"/>
    <n v="469896.51"/>
    <x v="38"/>
    <s v="130"/>
    <s v="Ås kommune"/>
    <x v="4"/>
  </r>
  <r>
    <x v="7"/>
    <s v="159000"/>
    <s v="Avskrivninger 224"/>
    <n v="0"/>
    <n v="0"/>
    <n v="37834.300000000003"/>
    <n v="0"/>
    <n v="37834.300000000003"/>
    <x v="36"/>
    <s v="140"/>
    <s v="Ås kommune"/>
    <x v="4"/>
  </r>
  <r>
    <x v="7"/>
    <s v="159000"/>
    <s v="Avskrivninger 224"/>
    <n v="0"/>
    <n v="0"/>
    <n v="157295.17000000001"/>
    <n v="0"/>
    <n v="75422.44"/>
    <x v="39"/>
    <s v="120"/>
    <s v="Ås kommune"/>
    <x v="4"/>
  </r>
  <r>
    <x v="7"/>
    <s v="159000"/>
    <s v="Avskrivninger 224"/>
    <n v="0"/>
    <n v="0"/>
    <n v="2232721.71"/>
    <n v="0"/>
    <n v="3040293.41"/>
    <x v="38"/>
    <s v="130"/>
    <s v="Ås kommune"/>
    <x v="4"/>
  </r>
  <r>
    <x v="7"/>
    <s v="159000"/>
    <s v="Avskrivninger 224"/>
    <n v="0"/>
    <n v="0"/>
    <n v="4455646.01"/>
    <n v="0"/>
    <n v="2316484.17"/>
    <x v="41"/>
    <s v="150"/>
    <s v="Ås kommune"/>
    <x v="4"/>
  </r>
  <r>
    <x v="7"/>
    <s v="159001"/>
    <s v="Avskrivinger 227"/>
    <n v="0"/>
    <n v="0"/>
    <n v="3794274.72"/>
    <n v="0"/>
    <n v="2566740.84"/>
    <x v="41"/>
    <s v="150"/>
    <s v="Ås kommune"/>
    <x v="4"/>
  </r>
  <r>
    <x v="7"/>
    <s v="162010"/>
    <s v="Gebyrinntekter"/>
    <n v="0"/>
    <n v="0"/>
    <n v="-331879.76"/>
    <n v="-459000"/>
    <n v="-286935.81"/>
    <x v="38"/>
    <s v="130"/>
    <s v="Ås kommune"/>
    <x v="5"/>
  </r>
  <r>
    <x v="7"/>
    <s v="162092"/>
    <s v="Annet avgiftsfritt salg - via lønnssystem"/>
    <n v="0"/>
    <n v="0"/>
    <n v="-4500"/>
    <n v="0"/>
    <n v="-5400"/>
    <x v="39"/>
    <s v="120"/>
    <s v="Ås kommune"/>
    <x v="5"/>
  </r>
  <r>
    <x v="7"/>
    <s v="165000"/>
    <s v="MVA-pliktige salgsinntekter"/>
    <n v="0"/>
    <n v="0"/>
    <n v="-18956.740000000002"/>
    <n v="0"/>
    <n v="-42080.36"/>
    <x v="38"/>
    <s v="130"/>
    <s v="Ås kommune"/>
    <x v="5"/>
  </r>
  <r>
    <x v="7"/>
    <s v="165090"/>
    <s v="Andre inntekter avgiftspliktige"/>
    <n v="0"/>
    <n v="0"/>
    <n v="0"/>
    <n v="-102000"/>
    <n v="0"/>
    <x v="36"/>
    <s v="140"/>
    <s v="Ås kommune"/>
    <x v="5"/>
  </r>
  <r>
    <x v="7"/>
    <s v="169000"/>
    <s v="Fordelte utgifter"/>
    <n v="0"/>
    <n v="0"/>
    <n v="-330000"/>
    <n v="-66000"/>
    <n v="-290000"/>
    <x v="38"/>
    <s v="130"/>
    <s v="Ås kommune"/>
    <x v="1"/>
  </r>
  <r>
    <x v="7"/>
    <s v="169000"/>
    <s v="Fordelte utgifter"/>
    <n v="0"/>
    <n v="0"/>
    <n v="-70000"/>
    <n v="-57000"/>
    <n v="-72000"/>
    <x v="39"/>
    <s v="120"/>
    <s v="Ås kommune"/>
    <x v="1"/>
  </r>
  <r>
    <x v="7"/>
    <s v="170040"/>
    <s v="Refusjon fra Nav - Helfo"/>
    <n v="0"/>
    <n v="0"/>
    <n v="-263704"/>
    <n v="0"/>
    <n v="-245951"/>
    <x v="39"/>
    <s v="120"/>
    <s v="Ås kommune"/>
    <x v="6"/>
  </r>
  <r>
    <x v="7"/>
    <s v="171000"/>
    <s v="Sykelønnsrefusjon"/>
    <n v="0"/>
    <n v="0"/>
    <n v="-3478"/>
    <n v="0"/>
    <n v="-99048.8"/>
    <x v="38"/>
    <s v="130"/>
    <s v="Ås kommune"/>
    <x v="6"/>
  </r>
  <r>
    <x v="7"/>
    <s v="171000"/>
    <s v="Sykelønnsrefusjon"/>
    <n v="0"/>
    <n v="0"/>
    <n v="0"/>
    <n v="0"/>
    <n v="795"/>
    <x v="36"/>
    <s v="140"/>
    <s v="Ås kommune"/>
    <x v="6"/>
  </r>
  <r>
    <x v="7"/>
    <s v="171000"/>
    <s v="Sykelønnsrefusjon"/>
    <n v="0"/>
    <n v="0"/>
    <n v="278"/>
    <n v="0"/>
    <n v="-454796.79999999999"/>
    <x v="39"/>
    <s v="120"/>
    <s v="Ås kommune"/>
    <x v="6"/>
  </r>
  <r>
    <x v="7"/>
    <s v="171002"/>
    <s v="Avsatt refusjon sykepenger NY- AL"/>
    <n v="0"/>
    <n v="0"/>
    <n v="-165591.9"/>
    <n v="0"/>
    <n v="-12504.6"/>
    <x v="38"/>
    <s v="130"/>
    <s v="Ås kommune"/>
    <x v="6"/>
  </r>
  <r>
    <x v="7"/>
    <s v="171002"/>
    <s v="Avsatt refusjon sykepenger NY- AL"/>
    <n v="0"/>
    <n v="0"/>
    <n v="-73899"/>
    <n v="0"/>
    <n v="0"/>
    <x v="41"/>
    <s v="150"/>
    <s v="Ås kommune"/>
    <x v="6"/>
  </r>
  <r>
    <x v="7"/>
    <s v="171002"/>
    <s v="Avsatt refusjon sykepenger NY- AL"/>
    <n v="0"/>
    <n v="0"/>
    <n v="-16877"/>
    <n v="0"/>
    <n v="-160704.4"/>
    <x v="39"/>
    <s v="120"/>
    <s v="Ås kommune"/>
    <x v="6"/>
  </r>
  <r>
    <x v="7"/>
    <s v="171003"/>
    <s v="Utlignet refusjon sykepenger NY- AL"/>
    <n v="0"/>
    <n v="0"/>
    <n v="-957640"/>
    <n v="0"/>
    <n v="-17297"/>
    <x v="39"/>
    <s v="120"/>
    <s v="Ås kommune"/>
    <x v="6"/>
  </r>
  <r>
    <x v="7"/>
    <s v="171003"/>
    <s v="Utlignet refusjon sykepenger NY- AL"/>
    <n v="0"/>
    <n v="0"/>
    <n v="-345589"/>
    <n v="0"/>
    <n v="-6900"/>
    <x v="38"/>
    <s v="130"/>
    <s v="Ås kommune"/>
    <x v="6"/>
  </r>
  <r>
    <x v="7"/>
    <s v="171003"/>
    <s v="Utlignet refusjon sykepenger NY- AL"/>
    <n v="0"/>
    <n v="0"/>
    <n v="-156504"/>
    <n v="0"/>
    <n v="0"/>
    <x v="41"/>
    <s v="150"/>
    <s v="Ås kommune"/>
    <x v="6"/>
  </r>
  <r>
    <x v="7"/>
    <s v="171010"/>
    <s v="Refusjon fødselspenger"/>
    <n v="0"/>
    <n v="0"/>
    <n v="0"/>
    <n v="0"/>
    <n v="-325692"/>
    <x v="38"/>
    <s v="130"/>
    <s v="Ås kommune"/>
    <x v="6"/>
  </r>
  <r>
    <x v="7"/>
    <s v="171010"/>
    <s v="Refusjon fødselspenger"/>
    <n v="0"/>
    <n v="0"/>
    <n v="0"/>
    <n v="0"/>
    <n v="-43218"/>
    <x v="36"/>
    <s v="140"/>
    <s v="Ås kommune"/>
    <x v="6"/>
  </r>
  <r>
    <x v="7"/>
    <s v="171010"/>
    <s v="Refusjon fødselspenger"/>
    <n v="0"/>
    <n v="0"/>
    <n v="807"/>
    <n v="0"/>
    <n v="-316452"/>
    <x v="39"/>
    <s v="120"/>
    <s v="Ås kommune"/>
    <x v="6"/>
  </r>
  <r>
    <x v="7"/>
    <s v="171011"/>
    <s v="Avsatt refusjon foreldrepenger m.m. NY- AL"/>
    <n v="0"/>
    <n v="0"/>
    <n v="-35578"/>
    <n v="0"/>
    <n v="0"/>
    <x v="39"/>
    <s v="120"/>
    <s v="Ås kommune"/>
    <x v="6"/>
  </r>
  <r>
    <x v="7"/>
    <s v="171011"/>
    <s v="Avsatt refusjon foreldrepenger m.m. NY- AL"/>
    <n v="0"/>
    <n v="0"/>
    <n v="-30886.799999999999"/>
    <n v="0"/>
    <n v="-4124.8"/>
    <x v="36"/>
    <s v="140"/>
    <s v="Ås kommune"/>
    <x v="6"/>
  </r>
  <r>
    <x v="7"/>
    <s v="171011"/>
    <s v="Avsatt refusjon foreldrepenger m.m. NY- AL"/>
    <n v="0"/>
    <n v="0"/>
    <n v="0"/>
    <n v="0"/>
    <n v="-1962"/>
    <x v="38"/>
    <s v="130"/>
    <s v="Ås kommune"/>
    <x v="6"/>
  </r>
  <r>
    <x v="7"/>
    <s v="171012"/>
    <s v="Utlignet refusjon foreldrepenger m.m. NY- AL"/>
    <n v="0"/>
    <n v="0"/>
    <n v="-63798"/>
    <n v="0"/>
    <n v="-86436"/>
    <x v="36"/>
    <s v="140"/>
    <s v="Ås kommune"/>
    <x v="6"/>
  </r>
  <r>
    <x v="7"/>
    <s v="171012"/>
    <s v="Utlignet refusjon foreldrepenger m.m. NY- AL"/>
    <n v="0"/>
    <n v="0"/>
    <n v="-23294"/>
    <n v="0"/>
    <n v="0"/>
    <x v="39"/>
    <s v="120"/>
    <s v="Ås kommune"/>
    <x v="6"/>
  </r>
  <r>
    <x v="7"/>
    <s v="171012"/>
    <s v="Utlignet refusjon foreldrepenger m.m. NY- AL"/>
    <n v="0"/>
    <n v="0"/>
    <n v="0"/>
    <n v="0"/>
    <n v="-23544"/>
    <x v="38"/>
    <s v="130"/>
    <s v="Ås kommune"/>
    <x v="6"/>
  </r>
  <r>
    <x v="7"/>
    <s v="171020"/>
    <s v="Refusjon feriepenger"/>
    <n v="0"/>
    <n v="0"/>
    <n v="-11156"/>
    <n v="0"/>
    <n v="-47826"/>
    <x v="39"/>
    <s v="120"/>
    <s v="Ås kommune"/>
    <x v="6"/>
  </r>
  <r>
    <x v="7"/>
    <s v="171020"/>
    <s v="Refusjon feriepenger"/>
    <n v="0"/>
    <n v="0"/>
    <n v="-2761"/>
    <n v="0"/>
    <n v="-23877.599999999999"/>
    <x v="38"/>
    <s v="130"/>
    <s v="Ås kommune"/>
    <x v="6"/>
  </r>
  <r>
    <x v="7"/>
    <s v="171020"/>
    <s v="Refusjon feriepenger"/>
    <n v="0"/>
    <n v="0"/>
    <n v="0"/>
    <n v="0"/>
    <n v="-4408"/>
    <x v="36"/>
    <s v="140"/>
    <s v="Ås kommune"/>
    <x v="6"/>
  </r>
  <r>
    <x v="7"/>
    <s v="171021"/>
    <s v="Avsatt refusjon feriepenger NY - AL"/>
    <n v="0"/>
    <n v="0"/>
    <n v="-40640.6"/>
    <n v="0"/>
    <n v="-10542.28"/>
    <x v="39"/>
    <s v="120"/>
    <s v="Ås kommune"/>
    <x v="6"/>
  </r>
  <r>
    <x v="7"/>
    <s v="171021"/>
    <s v="Avsatt refusjon feriepenger NY - AL"/>
    <n v="0"/>
    <n v="0"/>
    <n v="-34736.870000000003"/>
    <n v="0"/>
    <n v="-940.95"/>
    <x v="38"/>
    <s v="130"/>
    <s v="Ås kommune"/>
    <x v="6"/>
  </r>
  <r>
    <x v="7"/>
    <s v="171021"/>
    <s v="Avsatt refusjon feriepenger NY - AL"/>
    <n v="0"/>
    <n v="0"/>
    <n v="-21023.96"/>
    <n v="0"/>
    <n v="0"/>
    <x v="41"/>
    <s v="150"/>
    <s v="Ås kommune"/>
    <x v="6"/>
  </r>
  <r>
    <x v="7"/>
    <s v="171021"/>
    <s v="Avsatt refusjon feriepenger NY - AL"/>
    <n v="0"/>
    <n v="0"/>
    <n v="-2099.6"/>
    <n v="0"/>
    <n v="-9238.24"/>
    <x v="36"/>
    <s v="140"/>
    <s v="Ås kommune"/>
    <x v="6"/>
  </r>
  <r>
    <x v="7"/>
    <s v="171042"/>
    <s v="Utlignet refusjon annet NY- AL"/>
    <n v="0"/>
    <n v="0"/>
    <n v="-53084"/>
    <n v="0"/>
    <n v="0"/>
    <x v="39"/>
    <s v="120"/>
    <s v="Ås kommune"/>
    <x v="6"/>
  </r>
  <r>
    <x v="7"/>
    <s v="171042"/>
    <s v="Utlignet refusjon annet NY- AL"/>
    <n v="0"/>
    <n v="0"/>
    <n v="-17464"/>
    <n v="0"/>
    <n v="0"/>
    <x v="38"/>
    <s v="130"/>
    <s v="Ås kommune"/>
    <x v="6"/>
  </r>
  <r>
    <x v="7"/>
    <s v="171100"/>
    <s v="Refusjoner fra ansatte"/>
    <n v="0"/>
    <n v="0"/>
    <n v="-1286.96"/>
    <n v="0"/>
    <n v="-3160"/>
    <x v="38"/>
    <s v="130"/>
    <s v="Ås kommune"/>
    <x v="6"/>
  </r>
  <r>
    <x v="7"/>
    <s v="171100"/>
    <s v="Refusjoner fra ansatte"/>
    <n v="0"/>
    <n v="0"/>
    <n v="0"/>
    <n v="0"/>
    <n v="-14491.6"/>
    <x v="39"/>
    <s v="120"/>
    <s v="Ås kommune"/>
    <x v="6"/>
  </r>
  <r>
    <x v="7"/>
    <s v="171100"/>
    <s v="Refusjoner fra ansatte"/>
    <n v="0"/>
    <n v="0"/>
    <n v="0"/>
    <n v="0"/>
    <n v="-2210"/>
    <x v="37"/>
    <s v="110"/>
    <s v="Ås kommune"/>
    <x v="6"/>
  </r>
  <r>
    <x v="7"/>
    <s v="172900"/>
    <s v="Momskompensasjon"/>
    <n v="0"/>
    <n v="0"/>
    <n v="-1484474.33"/>
    <n v="-308400"/>
    <n v="-282116.56"/>
    <x v="38"/>
    <s v="130"/>
    <s v="Ås kommune"/>
    <x v="6"/>
  </r>
  <r>
    <x v="7"/>
    <s v="172900"/>
    <s v="Momskompensasjon"/>
    <n v="0"/>
    <n v="0"/>
    <n v="-147361.16"/>
    <n v="-116164"/>
    <n v="-180231.01"/>
    <x v="39"/>
    <s v="120"/>
    <s v="Ås kommune"/>
    <x v="6"/>
  </r>
  <r>
    <x v="7"/>
    <s v="172900"/>
    <s v="Momskompensasjon"/>
    <n v="0"/>
    <n v="0"/>
    <n v="-104041.82"/>
    <n v="-25700"/>
    <n v="-78635.81"/>
    <x v="36"/>
    <s v="140"/>
    <s v="Ås kommune"/>
    <x v="6"/>
  </r>
  <r>
    <x v="7"/>
    <s v="172900"/>
    <s v="Momskompensasjon"/>
    <n v="0"/>
    <n v="0"/>
    <n v="-72534.399999999994"/>
    <n v="-8224"/>
    <n v="-14206.74"/>
    <x v="40"/>
    <s v="100"/>
    <s v="Ås kommune"/>
    <x v="6"/>
  </r>
  <r>
    <x v="7"/>
    <s v="172900"/>
    <s v="Momskompensasjon"/>
    <n v="0"/>
    <n v="0"/>
    <n v="-20668.64"/>
    <n v="-14392"/>
    <n v="-18773.89"/>
    <x v="37"/>
    <s v="110"/>
    <s v="Ås kommune"/>
    <x v="6"/>
  </r>
  <r>
    <x v="7"/>
    <s v="172900"/>
    <s v="Momskompensasjon"/>
    <n v="0"/>
    <n v="0"/>
    <n v="-3124.07"/>
    <n v="0"/>
    <n v="-70.400000000000006"/>
    <x v="41"/>
    <s v="150"/>
    <s v="Ås kommune"/>
    <x v="6"/>
  </r>
  <r>
    <x v="7"/>
    <s v="173000"/>
    <s v="Refusjon fra fylkeskommunen"/>
    <n v="0"/>
    <n v="0"/>
    <n v="-640036"/>
    <n v="0"/>
    <n v="0"/>
    <x v="41"/>
    <s v="150"/>
    <s v="Ås kommune"/>
    <x v="6"/>
  </r>
  <r>
    <x v="7"/>
    <s v="173000"/>
    <s v="Refusjon fra fylkeskommunen"/>
    <n v="0"/>
    <n v="0"/>
    <n v="-436360.71"/>
    <n v="-1340000"/>
    <n v="-1475574.92"/>
    <x v="39"/>
    <s v="120"/>
    <s v="Ås kommune"/>
    <x v="6"/>
  </r>
  <r>
    <x v="7"/>
    <s v="175000"/>
    <s v="Refusjon fra andre kommuner"/>
    <n v="0"/>
    <n v="0"/>
    <n v="0"/>
    <n v="-154200"/>
    <n v="-84849"/>
    <x v="38"/>
    <s v="130"/>
    <s v="Ås kommune"/>
    <x v="6"/>
  </r>
  <r>
    <x v="7"/>
    <s v="177000"/>
    <s v="Refusjon fra andre"/>
    <n v="0"/>
    <n v="0"/>
    <n v="-365446.5"/>
    <n v="-509561"/>
    <n v="-59922.04"/>
    <x v="39"/>
    <s v="120"/>
    <s v="Ås kommune"/>
    <x v="6"/>
  </r>
  <r>
    <x v="7"/>
    <s v="177000"/>
    <s v="Refusjon fra andre"/>
    <n v="0"/>
    <n v="0"/>
    <n v="-165210.19"/>
    <n v="0"/>
    <n v="-13106.48"/>
    <x v="38"/>
    <s v="130"/>
    <s v="Ås kommune"/>
    <x v="6"/>
  </r>
  <r>
    <x v="7"/>
    <s v="177000"/>
    <s v="Refusjon fra andre"/>
    <n v="0"/>
    <n v="0"/>
    <n v="-146033.70000000001"/>
    <n v="0"/>
    <n v="-138223.96"/>
    <x v="36"/>
    <s v="140"/>
    <s v="Ås kommune"/>
    <x v="6"/>
  </r>
  <r>
    <x v="7"/>
    <s v="177000"/>
    <s v="Refusjon fra andre"/>
    <n v="0"/>
    <n v="0"/>
    <n v="-2129.36"/>
    <n v="-5140"/>
    <n v="-2718.99"/>
    <x v="40"/>
    <s v="100"/>
    <s v="Ås kommune"/>
    <x v="6"/>
  </r>
  <r>
    <x v="7"/>
    <s v="177600"/>
    <s v="Refusjon av utlegg"/>
    <n v="0"/>
    <n v="0"/>
    <n v="-167372.62"/>
    <n v="0"/>
    <n v="-352478.6"/>
    <x v="39"/>
    <s v="120"/>
    <s v="Ås kommune"/>
    <x v="6"/>
  </r>
  <r>
    <x v="7"/>
    <s v="177600"/>
    <s v="Refusjon av utlegg"/>
    <n v="0"/>
    <n v="0"/>
    <n v="-35370"/>
    <n v="0"/>
    <n v="-38210"/>
    <x v="38"/>
    <s v="130"/>
    <s v="Ås kommune"/>
    <x v="6"/>
  </r>
  <r>
    <x v="7"/>
    <s v="178000"/>
    <s v="Refusjon fra foretak og bedrifter i egen kommune"/>
    <n v="0"/>
    <n v="0"/>
    <n v="0"/>
    <n v="0"/>
    <n v="-1044955"/>
    <x v="38"/>
    <s v="130"/>
    <s v="Ås kommune"/>
    <x v="6"/>
  </r>
  <r>
    <x v="7"/>
    <s v="178500"/>
    <s v="Refusjon fra IKS der kommunen er deltaker"/>
    <n v="0"/>
    <n v="0"/>
    <n v="-17840"/>
    <n v="-100000"/>
    <n v="0"/>
    <x v="38"/>
    <s v="130"/>
    <s v="Ås kommune"/>
    <x v="6"/>
  </r>
  <r>
    <x v="7"/>
    <s v="188000"/>
    <s v="Overføring fra bedrifter i egen kommune"/>
    <n v="0"/>
    <n v="0"/>
    <n v="0"/>
    <n v="0"/>
    <n v="-2065671.64"/>
    <x v="36"/>
    <s v="140"/>
    <s v="Ås kommune"/>
    <x v="7"/>
  </r>
  <r>
    <x v="7"/>
    <s v="188000"/>
    <s v="Overføring fra bedrifter i egen kommune"/>
    <n v="0"/>
    <n v="0"/>
    <n v="0"/>
    <n v="0"/>
    <n v="-484063.86"/>
    <x v="38"/>
    <s v="130"/>
    <s v="Ås kommune"/>
    <x v="7"/>
  </r>
  <r>
    <x v="7"/>
    <s v="190000"/>
    <s v="Renteinntekter"/>
    <n v="0"/>
    <n v="0"/>
    <n v="-19408.28"/>
    <n v="0"/>
    <n v="-480"/>
    <x v="38"/>
    <s v="130"/>
    <s v="Ås kommune"/>
    <x v="8"/>
  </r>
  <r>
    <x v="7"/>
    <s v="190030"/>
    <s v="Morarenteinntekter"/>
    <n v="0"/>
    <n v="0"/>
    <n v="25.71"/>
    <n v="0"/>
    <n v="0"/>
    <x v="36"/>
    <s v="140"/>
    <s v="Ås kommune"/>
    <x v="8"/>
  </r>
  <r>
    <x v="7"/>
    <s v="190090"/>
    <s v="Andre renteinntekter"/>
    <n v="0"/>
    <n v="0"/>
    <n v="0"/>
    <n v="0"/>
    <n v="-21847"/>
    <x v="38"/>
    <s v="130"/>
    <s v="Ås kommune"/>
    <x v="8"/>
  </r>
  <r>
    <x v="7"/>
    <s v="194000"/>
    <s v="Bruk av disposisjonsfond generelt"/>
    <n v="0"/>
    <n v="0"/>
    <n v="-321857.95"/>
    <n v="0"/>
    <n v="-500000"/>
    <x v="39"/>
    <s v="120"/>
    <s v="Ås kommune"/>
    <x v="8"/>
  </r>
  <r>
    <x v="7"/>
    <s v="195000"/>
    <s v="Bruk av bundet driftsfond"/>
    <n v="0"/>
    <n v="0"/>
    <n v="-2000"/>
    <n v="0"/>
    <n v="-16914.5"/>
    <x v="38"/>
    <s v="130"/>
    <s v="Ås kommune"/>
    <x v="8"/>
  </r>
  <r>
    <x v="7"/>
    <s v="195000"/>
    <s v="Bruk av bundet driftsfond"/>
    <n v="321858"/>
    <n v="0"/>
    <n v="0"/>
    <n v="0"/>
    <n v="0"/>
    <x v="39"/>
    <s v="120"/>
    <s v="Ås kommune"/>
    <x v="8"/>
  </r>
  <r>
    <x v="7"/>
    <s v="199000"/>
    <s v="Avskrivninger"/>
    <n v="0"/>
    <n v="0"/>
    <n v="-8249920.7300000004"/>
    <n v="0"/>
    <n v="-4883225.01"/>
    <x v="41"/>
    <s v="150"/>
    <s v="Ås kommune"/>
    <x v="8"/>
  </r>
  <r>
    <x v="7"/>
    <s v="199000"/>
    <s v="Avskrivninger"/>
    <n v="0"/>
    <n v="0"/>
    <n v="-2232721.71"/>
    <n v="0"/>
    <n v="-3040293.41"/>
    <x v="38"/>
    <s v="130"/>
    <s v="Ås kommune"/>
    <x v="8"/>
  </r>
  <r>
    <x v="7"/>
    <s v="199000"/>
    <s v="Avskrivninger"/>
    <n v="0"/>
    <n v="0"/>
    <n v="-157295.17000000001"/>
    <n v="0"/>
    <n v="-75422.44"/>
    <x v="39"/>
    <s v="120"/>
    <s v="Ås kommune"/>
    <x v="8"/>
  </r>
  <r>
    <x v="7"/>
    <s v="199000"/>
    <s v="Avskrivninger"/>
    <n v="0"/>
    <n v="0"/>
    <n v="-37834.300000000003"/>
    <n v="0"/>
    <n v="-37834.300000000003"/>
    <x v="36"/>
    <s v="140"/>
    <s v="Ås kommune"/>
    <x v="8"/>
  </r>
  <r>
    <x v="8"/>
    <s v="10"/>
    <s v="Økonomiplan lønn"/>
    <n v="500000"/>
    <n v="0"/>
    <n v="0"/>
    <n v="500000"/>
    <n v="0"/>
    <x v="42"/>
    <s v="170"/>
    <s v="Ås kommune"/>
    <x v="0"/>
  </r>
  <r>
    <x v="8"/>
    <s v="109000"/>
    <s v="Pensjon fellesordning"/>
    <n v="20000000"/>
    <n v="0"/>
    <n v="0"/>
    <n v="20000000"/>
    <n v="18724491.100000001"/>
    <x v="42"/>
    <s v="170"/>
    <s v="Ås kommune"/>
    <x v="0"/>
  </r>
  <r>
    <x v="8"/>
    <s v="109010"/>
    <s v="Pensjon lærere"/>
    <n v="0"/>
    <n v="0"/>
    <n v="0"/>
    <n v="0"/>
    <n v="-6525243.1600000001"/>
    <x v="42"/>
    <s v="170"/>
    <s v="Ås kommune"/>
    <x v="0"/>
  </r>
  <r>
    <x v="8"/>
    <s v="109030"/>
    <s v="Premieavvik"/>
    <n v="21090863"/>
    <n v="0"/>
    <n v="0"/>
    <n v="-44676457"/>
    <n v="-39024500"/>
    <x v="42"/>
    <s v="170"/>
    <s v="Ås kommune"/>
    <x v="0"/>
  </r>
  <r>
    <x v="8"/>
    <s v="109035"/>
    <s v="Amortisering av premieavvik"/>
    <n v="21626950"/>
    <n v="0"/>
    <n v="0"/>
    <n v="58129049"/>
    <n v="28220181"/>
    <x v="42"/>
    <s v="170"/>
    <s v="Ås kommune"/>
    <x v="0"/>
  </r>
  <r>
    <x v="8"/>
    <s v="109040"/>
    <s v="Avtalefestet førtidspensjon"/>
    <n v="0"/>
    <n v="0"/>
    <n v="0"/>
    <n v="2000000"/>
    <n v="3310283.03"/>
    <x v="42"/>
    <s v="170"/>
    <s v="Ås kommune"/>
    <x v="0"/>
  </r>
  <r>
    <x v="8"/>
    <s v="109080"/>
    <s v="Premiefondmidler til dekning av pensjonspremei"/>
    <n v="-5000000"/>
    <n v="0"/>
    <n v="0"/>
    <n v="-20000000"/>
    <n v="-25000000"/>
    <x v="42"/>
    <s v="170"/>
    <s v="Ås kommune"/>
    <x v="0"/>
  </r>
  <r>
    <x v="8"/>
    <s v="109900"/>
    <s v="Arbeidsgiveravgift"/>
    <n v="0"/>
    <n v="0"/>
    <n v="0"/>
    <n v="0"/>
    <n v="-1537452.06"/>
    <x v="42"/>
    <s v="170"/>
    <s v="Ås kommune"/>
    <x v="0"/>
  </r>
  <r>
    <x v="8"/>
    <s v="109910"/>
    <s v="Arbeidsgiveravgift premieavvik"/>
    <n v="2973812"/>
    <n v="0"/>
    <n v="0"/>
    <n v="-6299380"/>
    <n v="-5502454.5"/>
    <x v="42"/>
    <s v="170"/>
    <s v="Ås kommune"/>
    <x v="0"/>
  </r>
  <r>
    <x v="8"/>
    <s v="109935"/>
    <s v="Arbeidsgiveravgift amortisering av premieavvik"/>
    <n v="3049000"/>
    <n v="0"/>
    <n v="0"/>
    <n v="8195796"/>
    <n v="3979045.53"/>
    <x v="42"/>
    <s v="170"/>
    <s v="Ås kommune"/>
    <x v="0"/>
  </r>
  <r>
    <x v="8"/>
    <s v="110000"/>
    <s v="Kontorrekvisita"/>
    <n v="0"/>
    <n v="0"/>
    <n v="0"/>
    <n v="0"/>
    <n v="6650"/>
    <x v="42"/>
    <s v="170"/>
    <s v="Ås kommune"/>
    <x v="1"/>
  </r>
  <r>
    <x v="8"/>
    <s v="110010"/>
    <s v="Abonnementer"/>
    <n v="0"/>
    <n v="0"/>
    <n v="23490"/>
    <n v="0"/>
    <n v="37887.5"/>
    <x v="43"/>
    <s v="800"/>
    <s v="Ås kommune"/>
    <x v="1"/>
  </r>
  <r>
    <x v="8"/>
    <s v="110010"/>
    <s v="Abonnementer"/>
    <n v="0"/>
    <n v="0"/>
    <n v="168141.87"/>
    <n v="0"/>
    <n v="40620"/>
    <x v="42"/>
    <s v="170"/>
    <s v="Ås kommune"/>
    <x v="1"/>
  </r>
  <r>
    <x v="8"/>
    <s v="111510"/>
    <s v="Bevertning ved møter/utvalg"/>
    <n v="0"/>
    <n v="0"/>
    <n v="2133.87"/>
    <n v="0"/>
    <n v="0"/>
    <x v="42"/>
    <s v="170"/>
    <s v="Ås kommune"/>
    <x v="1"/>
  </r>
  <r>
    <x v="8"/>
    <s v="112040"/>
    <s v="Velferdstiltak/gaver ansatte"/>
    <n v="0"/>
    <n v="0"/>
    <n v="-1116.21"/>
    <n v="312120"/>
    <n v="5541.77"/>
    <x v="42"/>
    <s v="170"/>
    <s v="Ås kommune"/>
    <x v="1"/>
  </r>
  <r>
    <x v="8"/>
    <s v="113020"/>
    <s v="Post og bankgebyrer"/>
    <n v="0"/>
    <n v="0"/>
    <n v="137297.5"/>
    <n v="0"/>
    <n v="263967.73"/>
    <x v="42"/>
    <s v="170"/>
    <s v="Ås kommune"/>
    <x v="1"/>
  </r>
  <r>
    <x v="8"/>
    <s v="113090"/>
    <s v="Andre forvaltningsutgifter"/>
    <n v="0"/>
    <n v="0"/>
    <n v="0"/>
    <n v="0"/>
    <n v="27437.43"/>
    <x v="42"/>
    <s v="170"/>
    <s v="Ås kommune"/>
    <x v="1"/>
  </r>
  <r>
    <x v="8"/>
    <s v="117040"/>
    <s v="Utlegg i følge bilag til reise"/>
    <n v="0"/>
    <n v="0"/>
    <n v="0"/>
    <n v="0"/>
    <n v="-245.55"/>
    <x v="42"/>
    <s v="170"/>
    <s v="Ås kommune"/>
    <x v="1"/>
  </r>
  <r>
    <x v="8"/>
    <s v="118000"/>
    <s v="Strøm"/>
    <n v="0"/>
    <n v="0"/>
    <n v="-310000"/>
    <n v="0"/>
    <n v="0"/>
    <x v="42"/>
    <s v="170"/>
    <s v="Ås kommune"/>
    <x v="1"/>
  </r>
  <r>
    <x v="8"/>
    <s v="118500"/>
    <s v="Personforsikringer"/>
    <n v="0"/>
    <n v="0"/>
    <n v="2574629"/>
    <n v="1627893"/>
    <n v="1761686"/>
    <x v="42"/>
    <s v="170"/>
    <s v="Ås kommune"/>
    <x v="1"/>
  </r>
  <r>
    <x v="8"/>
    <s v="118510"/>
    <s v="Forsikring bygg, anlegg, maskiner og utstyr"/>
    <n v="0"/>
    <n v="0"/>
    <n v="-13840"/>
    <n v="0"/>
    <n v="58565.04"/>
    <x v="42"/>
    <s v="170"/>
    <s v="Ås kommune"/>
    <x v="1"/>
  </r>
  <r>
    <x v="8"/>
    <s v="119020"/>
    <s v="Festetomter og festeavgifter"/>
    <n v="0"/>
    <n v="0"/>
    <n v="-375"/>
    <n v="0"/>
    <n v="0"/>
    <x v="42"/>
    <s v="170"/>
    <s v="Ås kommune"/>
    <x v="1"/>
  </r>
  <r>
    <x v="8"/>
    <s v="119510"/>
    <s v="Kontigenter"/>
    <n v="0"/>
    <n v="0"/>
    <n v="2908182.85"/>
    <n v="2101192"/>
    <n v="2188152.25"/>
    <x v="42"/>
    <s v="170"/>
    <s v="Ås kommune"/>
    <x v="1"/>
  </r>
  <r>
    <x v="8"/>
    <s v="119520"/>
    <s v="Lisenser"/>
    <n v="0"/>
    <n v="0"/>
    <n v="799"/>
    <n v="0"/>
    <n v="799"/>
    <x v="43"/>
    <s v="800"/>
    <s v="Ås kommune"/>
    <x v="1"/>
  </r>
  <r>
    <x v="8"/>
    <s v="119590"/>
    <s v="Diverse avgifter og gebyrer"/>
    <n v="0"/>
    <n v="0"/>
    <n v="67138.149999999994"/>
    <n v="0"/>
    <n v="14794.99"/>
    <x v="43"/>
    <s v="800"/>
    <s v="Ås kommune"/>
    <x v="1"/>
  </r>
  <r>
    <x v="8"/>
    <s v="119590"/>
    <s v="Diverse avgifter og gebyrer"/>
    <n v="0"/>
    <n v="0"/>
    <n v="89070.11"/>
    <n v="0"/>
    <n v="32152.07"/>
    <x v="42"/>
    <s v="170"/>
    <s v="Ås kommune"/>
    <x v="1"/>
  </r>
  <r>
    <x v="8"/>
    <s v="119999"/>
    <s v="Periodisering av utgifter"/>
    <n v="0"/>
    <n v="0"/>
    <n v="375305.08"/>
    <n v="0"/>
    <n v="88707.6"/>
    <x v="42"/>
    <s v="170"/>
    <s v="Ås kommune"/>
    <x v="1"/>
  </r>
  <r>
    <x v="8"/>
    <s v="120010"/>
    <s v="Utstyr"/>
    <n v="0"/>
    <n v="0"/>
    <n v="91514.62"/>
    <n v="0"/>
    <n v="0"/>
    <x v="42"/>
    <s v="170"/>
    <s v="Ås kommune"/>
    <x v="1"/>
  </r>
  <r>
    <x v="8"/>
    <s v="122000"/>
    <s v="Leie av maskiner"/>
    <n v="0"/>
    <n v="0"/>
    <n v="-52874.45"/>
    <n v="0"/>
    <n v="0"/>
    <x v="42"/>
    <s v="170"/>
    <s v="Ås kommune"/>
    <x v="1"/>
  </r>
  <r>
    <x v="8"/>
    <s v="122010"/>
    <s v="Leie av utstyr"/>
    <n v="0"/>
    <n v="0"/>
    <n v="0"/>
    <n v="0"/>
    <n v="36272.5"/>
    <x v="42"/>
    <s v="170"/>
    <s v="Ås kommune"/>
    <x v="1"/>
  </r>
  <r>
    <x v="8"/>
    <s v="127000"/>
    <s v="Konsulenttjenester / honorar"/>
    <n v="0"/>
    <n v="0"/>
    <n v="175816.31"/>
    <n v="0"/>
    <n v="715668.29"/>
    <x v="42"/>
    <s v="170"/>
    <s v="Ås kommune"/>
    <x v="1"/>
  </r>
  <r>
    <x v="8"/>
    <s v="127020"/>
    <s v="Vikarbyrå"/>
    <n v="0"/>
    <n v="0"/>
    <n v="116065"/>
    <n v="0"/>
    <n v="0"/>
    <x v="42"/>
    <s v="170"/>
    <s v="Ås kommune"/>
    <x v="1"/>
  </r>
  <r>
    <x v="8"/>
    <s v="127090"/>
    <s v="Andre konsulenttjenester"/>
    <n v="0"/>
    <n v="0"/>
    <n v="5512.5"/>
    <n v="0"/>
    <n v="129000"/>
    <x v="42"/>
    <s v="170"/>
    <s v="Ås kommune"/>
    <x v="1"/>
  </r>
  <r>
    <x v="8"/>
    <s v="127090"/>
    <s v="Andre konsulenttjenester"/>
    <n v="0"/>
    <n v="0"/>
    <n v="34486"/>
    <n v="0"/>
    <n v="35000"/>
    <x v="43"/>
    <s v="800"/>
    <s v="Ås kommune"/>
    <x v="1"/>
  </r>
  <r>
    <x v="8"/>
    <s v="138000"/>
    <s v="Kjøp fra egne kommunale foretak"/>
    <n v="0"/>
    <n v="0"/>
    <n v="3283163"/>
    <n v="0"/>
    <n v="0"/>
    <x v="42"/>
    <s v="170"/>
    <s v="Ås kommune"/>
    <x v="2"/>
  </r>
  <r>
    <x v="8"/>
    <s v="142900"/>
    <s v="Moms"/>
    <n v="0"/>
    <n v="0"/>
    <n v="15588.14"/>
    <n v="0"/>
    <n v="12762.5"/>
    <x v="43"/>
    <s v="800"/>
    <s v="Ås kommune"/>
    <x v="3"/>
  </r>
  <r>
    <x v="8"/>
    <s v="142900"/>
    <s v="Moms"/>
    <n v="0"/>
    <n v="0"/>
    <n v="362740.51"/>
    <n v="59624"/>
    <n v="483968.79"/>
    <x v="42"/>
    <s v="170"/>
    <s v="Ås kommune"/>
    <x v="3"/>
  </r>
  <r>
    <x v="8"/>
    <s v="147010"/>
    <s v="Tilskudd til organisasjoner/lag"/>
    <n v="0"/>
    <n v="0"/>
    <n v="0"/>
    <n v="51400"/>
    <n v="980000"/>
    <x v="42"/>
    <s v="170"/>
    <s v="Ås kommune"/>
    <x v="3"/>
  </r>
  <r>
    <x v="8"/>
    <s v="147030"/>
    <s v="Tap på fordringer og garantier"/>
    <n v="0"/>
    <n v="0"/>
    <n v="0"/>
    <n v="0"/>
    <n v="-95"/>
    <x v="43"/>
    <s v="800"/>
    <s v="Ås kommune"/>
    <x v="3"/>
  </r>
  <r>
    <x v="8"/>
    <s v="147070"/>
    <s v="Verdi av tjenesteytingsavtale med Kirkelig fellesr"/>
    <n v="0"/>
    <n v="0"/>
    <n v="450000"/>
    <n v="450000"/>
    <n v="417000"/>
    <x v="42"/>
    <s v="170"/>
    <s v="Ås kommune"/>
    <x v="3"/>
  </r>
  <r>
    <x v="8"/>
    <s v="147090"/>
    <s v="Andre bidrag/overføringer"/>
    <n v="500000"/>
    <n v="0"/>
    <n v="11181594"/>
    <n v="11147176"/>
    <n v="10883375"/>
    <x v="42"/>
    <s v="170"/>
    <s v="Ås kommune"/>
    <x v="3"/>
  </r>
  <r>
    <x v="8"/>
    <s v="148000"/>
    <s v="Overføring til foretak og særbedrifter i egen komm"/>
    <n v="0"/>
    <n v="0"/>
    <n v="0"/>
    <n v="5140000"/>
    <n v="0"/>
    <x v="42"/>
    <s v="170"/>
    <s v="Ås kommune"/>
    <x v="3"/>
  </r>
  <r>
    <x v="8"/>
    <s v="148500"/>
    <s v="Overføring til IKS der kommunen er deltaker"/>
    <n v="-670469"/>
    <n v="0"/>
    <n v="3000000"/>
    <n v="3023127"/>
    <n v="6568271"/>
    <x v="42"/>
    <s v="170"/>
    <s v="Ås kommune"/>
    <x v="3"/>
  </r>
  <r>
    <x v="8"/>
    <s v="149000"/>
    <s v="Reservert til tilleggsbevilgninger"/>
    <n v="41021000"/>
    <n v="0"/>
    <n v="0"/>
    <n v="52021000"/>
    <n v="0"/>
    <x v="42"/>
    <s v="170"/>
    <s v="Ås kommune"/>
    <x v="3"/>
  </r>
  <r>
    <x v="8"/>
    <s v="149010"/>
    <s v="Reservert til lønnsjusteringer"/>
    <n v="274174"/>
    <n v="0"/>
    <n v="200000"/>
    <n v="32144496"/>
    <n v="200000"/>
    <x v="42"/>
    <s v="170"/>
    <s v="Ås kommune"/>
    <x v="3"/>
  </r>
  <r>
    <x v="8"/>
    <s v="149090"/>
    <s v="Øvrige bevilgninger"/>
    <n v="0"/>
    <n v="0"/>
    <n v="0"/>
    <n v="1888438"/>
    <n v="0"/>
    <x v="42"/>
    <s v="170"/>
    <s v="Ås kommune"/>
    <x v="3"/>
  </r>
  <r>
    <x v="8"/>
    <s v="150000"/>
    <s v="Renteutgifter lån"/>
    <n v="-9250000"/>
    <n v="0"/>
    <n v="67402694.870000005"/>
    <n v="102045441"/>
    <n v="42037988.039999999"/>
    <x v="43"/>
    <s v="800"/>
    <s v="Ås kommune"/>
    <x v="4"/>
  </r>
  <r>
    <x v="8"/>
    <s v="150000"/>
    <s v="Renteutgifter lån"/>
    <n v="0"/>
    <n v="0"/>
    <n v="0"/>
    <n v="0"/>
    <n v="1831375"/>
    <x v="42"/>
    <s v="170"/>
    <s v="Ås kommune"/>
    <x v="4"/>
  </r>
  <r>
    <x v="8"/>
    <s v="150010"/>
    <s v="Renteutgifter lån til videre utlån"/>
    <n v="1100000"/>
    <n v="0"/>
    <n v="2581464.2200000002"/>
    <n v="6700000"/>
    <n v="3594296.37"/>
    <x v="43"/>
    <s v="800"/>
    <s v="Ås kommune"/>
    <x v="4"/>
  </r>
  <r>
    <x v="8"/>
    <s v="150020"/>
    <s v="Morarenter"/>
    <n v="0"/>
    <n v="0"/>
    <n v="11910"/>
    <n v="0"/>
    <n v="1753"/>
    <x v="43"/>
    <s v="800"/>
    <s v="Ås kommune"/>
    <x v="4"/>
  </r>
  <r>
    <x v="8"/>
    <s v="150020"/>
    <s v="Morarenter"/>
    <n v="0"/>
    <n v="0"/>
    <n v="57095"/>
    <n v="0"/>
    <n v="0"/>
    <x v="42"/>
    <s v="170"/>
    <s v="Ås kommune"/>
    <x v="4"/>
  </r>
  <r>
    <x v="8"/>
    <s v="150030"/>
    <s v="Låneomkostninger"/>
    <n v="0"/>
    <n v="0"/>
    <n v="147283.63"/>
    <n v="0"/>
    <n v="140339"/>
    <x v="43"/>
    <s v="800"/>
    <s v="Ås kommune"/>
    <x v="4"/>
  </r>
  <r>
    <x v="8"/>
    <s v="150040"/>
    <s v="Verdireduksjon kapitalforvaltning"/>
    <n v="0"/>
    <n v="0"/>
    <n v="0"/>
    <n v="0"/>
    <n v="6766847.7199999997"/>
    <x v="43"/>
    <s v="800"/>
    <s v="Ås kommune"/>
    <x v="4"/>
  </r>
  <r>
    <x v="8"/>
    <s v="150090"/>
    <s v="Øvrige finansutgifter"/>
    <n v="0"/>
    <n v="0"/>
    <n v="3945.7"/>
    <n v="0"/>
    <n v="0"/>
    <x v="43"/>
    <s v="800"/>
    <s v="Ås kommune"/>
    <x v="4"/>
  </r>
  <r>
    <x v="8"/>
    <s v="151000"/>
    <s v="Avdragsutgifter"/>
    <n v="0"/>
    <n v="0"/>
    <n v="33289100"/>
    <n v="101000000"/>
    <n v="93035619"/>
    <x v="43"/>
    <s v="800"/>
    <s v="Ås kommune"/>
    <x v="4"/>
  </r>
  <r>
    <x v="8"/>
    <s v="154000"/>
    <s v="Avsetning til generelt disposisjonsfond"/>
    <n v="0"/>
    <n v="0"/>
    <n v="0"/>
    <n v="150000"/>
    <n v="74444366.780000001"/>
    <x v="43"/>
    <s v="800"/>
    <s v="Ås kommune"/>
    <x v="4"/>
  </r>
  <r>
    <x v="8"/>
    <s v="154010"/>
    <s v="Avsetning til tap på utlån til videre utlån"/>
    <n v="0"/>
    <n v="0"/>
    <n v="0"/>
    <n v="530000"/>
    <n v="530000"/>
    <x v="43"/>
    <s v="800"/>
    <s v="Ås kommune"/>
    <x v="4"/>
  </r>
  <r>
    <x v="8"/>
    <s v="155000"/>
    <s v="Avsetninger til bundne driftsfond"/>
    <n v="0"/>
    <n v="0"/>
    <n v="0"/>
    <n v="300000"/>
    <n v="0"/>
    <x v="43"/>
    <s v="800"/>
    <s v="Ås kommune"/>
    <x v="4"/>
  </r>
  <r>
    <x v="8"/>
    <s v="157000"/>
    <s v="Overføring til investeringsregnskapet"/>
    <n v="0"/>
    <n v="0"/>
    <n v="0"/>
    <n v="0"/>
    <n v="5499.31"/>
    <x v="43"/>
    <s v="800"/>
    <s v="Ås kommune"/>
    <x v="4"/>
  </r>
  <r>
    <x v="8"/>
    <s v="157010"/>
    <s v="Overføring til investeringsregnskapet av bundne fo"/>
    <n v="0"/>
    <n v="0"/>
    <n v="0"/>
    <n v="0"/>
    <n v="16000000"/>
    <x v="43"/>
    <s v="800"/>
    <s v="Ås kommune"/>
    <x v="4"/>
  </r>
  <r>
    <x v="8"/>
    <s v="159001"/>
    <s v="Avskrivinger 227"/>
    <n v="0"/>
    <n v="0"/>
    <n v="3179456.77"/>
    <n v="0"/>
    <n v="0"/>
    <x v="42"/>
    <s v="170"/>
    <s v="Ås kommune"/>
    <x v="4"/>
  </r>
  <r>
    <x v="8"/>
    <s v="162010"/>
    <s v="Gebyrinntekter"/>
    <n v="0"/>
    <n v="0"/>
    <n v="0"/>
    <n v="-153000"/>
    <n v="0"/>
    <x v="43"/>
    <s v="800"/>
    <s v="Ås kommune"/>
    <x v="5"/>
  </r>
  <r>
    <x v="8"/>
    <s v="162090"/>
    <s v="Annet avgiftsfritt salg"/>
    <n v="0"/>
    <n v="0"/>
    <n v="-528"/>
    <n v="0"/>
    <n v="0"/>
    <x v="42"/>
    <s v="170"/>
    <s v="Ås kommune"/>
    <x v="5"/>
  </r>
  <r>
    <x v="8"/>
    <s v="162092"/>
    <s v="Annet avgiftsfritt salg - via lønnssystem"/>
    <n v="0"/>
    <n v="0"/>
    <n v="782"/>
    <n v="0"/>
    <n v="0"/>
    <x v="42"/>
    <s v="170"/>
    <s v="Ås kommune"/>
    <x v="5"/>
  </r>
  <r>
    <x v="8"/>
    <s v="165090"/>
    <s v="Andre inntekter avgiftspliktige"/>
    <n v="0"/>
    <n v="0"/>
    <n v="0"/>
    <n v="0"/>
    <n v="-130000"/>
    <x v="42"/>
    <s v="170"/>
    <s v="Ås kommune"/>
    <x v="5"/>
  </r>
  <r>
    <x v="8"/>
    <s v="170000"/>
    <s v="Refusjon fra staten"/>
    <n v="0"/>
    <n v="0"/>
    <n v="0"/>
    <n v="0"/>
    <n v="-1827"/>
    <x v="42"/>
    <s v="170"/>
    <s v="Ås kommune"/>
    <x v="6"/>
  </r>
  <r>
    <x v="8"/>
    <s v="170040"/>
    <s v="Refusjon fra Nav - Helfo"/>
    <n v="0"/>
    <n v="0"/>
    <n v="-56242"/>
    <n v="0"/>
    <n v="0"/>
    <x v="42"/>
    <s v="170"/>
    <s v="Ås kommune"/>
    <x v="6"/>
  </r>
  <r>
    <x v="8"/>
    <s v="170090"/>
    <s v="Andre refusjoner fra staten"/>
    <n v="0"/>
    <n v="0"/>
    <n v="0"/>
    <n v="0"/>
    <n v="-4009523"/>
    <x v="43"/>
    <s v="800"/>
    <s v="Ås kommune"/>
    <x v="6"/>
  </r>
  <r>
    <x v="8"/>
    <s v="171000"/>
    <s v="Sykelønnsrefusjon"/>
    <n v="0"/>
    <n v="0"/>
    <n v="0"/>
    <n v="0"/>
    <n v="-76240.53"/>
    <x v="42"/>
    <s v="170"/>
    <s v="Ås kommune"/>
    <x v="6"/>
  </r>
  <r>
    <x v="8"/>
    <s v="171010"/>
    <s v="Refusjon fødselspenger"/>
    <n v="0"/>
    <n v="0"/>
    <n v="0"/>
    <n v="-1173000"/>
    <n v="0"/>
    <x v="42"/>
    <s v="170"/>
    <s v="Ås kommune"/>
    <x v="6"/>
  </r>
  <r>
    <x v="8"/>
    <s v="171025"/>
    <s v="Refusjon tapsføring sykepenger"/>
    <n v="0"/>
    <n v="0"/>
    <n v="0"/>
    <n v="0"/>
    <n v="1501615.12"/>
    <x v="42"/>
    <s v="170"/>
    <s v="Ås kommune"/>
    <x v="6"/>
  </r>
  <r>
    <x v="8"/>
    <s v="171100"/>
    <s v="Refusjoner fra ansatte"/>
    <n v="0"/>
    <n v="0"/>
    <n v="0"/>
    <n v="0"/>
    <n v="-97169.41"/>
    <x v="42"/>
    <s v="170"/>
    <s v="Ås kommune"/>
    <x v="6"/>
  </r>
  <r>
    <x v="8"/>
    <s v="172900"/>
    <s v="Momskompensasjon"/>
    <n v="0"/>
    <n v="0"/>
    <n v="-362740.51"/>
    <n v="-59624"/>
    <n v="-483968.79"/>
    <x v="42"/>
    <s v="170"/>
    <s v="Ås kommune"/>
    <x v="6"/>
  </r>
  <r>
    <x v="8"/>
    <s v="172900"/>
    <s v="Momskompensasjon"/>
    <n v="0"/>
    <n v="0"/>
    <n v="-15588.14"/>
    <n v="25700"/>
    <n v="-12762.5"/>
    <x v="43"/>
    <s v="800"/>
    <s v="Ås kommune"/>
    <x v="6"/>
  </r>
  <r>
    <x v="8"/>
    <s v="173000"/>
    <s v="Refusjon fra fylkeskommunen"/>
    <n v="0"/>
    <n v="0"/>
    <n v="-492749"/>
    <n v="0"/>
    <n v="0"/>
    <x v="42"/>
    <s v="170"/>
    <s v="Ås kommune"/>
    <x v="6"/>
  </r>
  <r>
    <x v="8"/>
    <s v="175000"/>
    <s v="Refusjon fra andre kommuner"/>
    <n v="0"/>
    <n v="0"/>
    <n v="-101172"/>
    <n v="0"/>
    <n v="0"/>
    <x v="42"/>
    <s v="170"/>
    <s v="Ås kommune"/>
    <x v="6"/>
  </r>
  <r>
    <x v="8"/>
    <s v="177000"/>
    <s v="Refusjon fra andre"/>
    <n v="0"/>
    <n v="0"/>
    <n v="352352.44"/>
    <n v="0"/>
    <n v="-960226.03"/>
    <x v="42"/>
    <s v="170"/>
    <s v="Ås kommune"/>
    <x v="6"/>
  </r>
  <r>
    <x v="8"/>
    <s v="177700"/>
    <s v="Refusjon fra private"/>
    <n v="0"/>
    <n v="0"/>
    <n v="-14676.11"/>
    <n v="0"/>
    <n v="0"/>
    <x v="42"/>
    <s v="170"/>
    <s v="Ås kommune"/>
    <x v="6"/>
  </r>
  <r>
    <x v="8"/>
    <s v="180000"/>
    <s v="Rammetilskudd"/>
    <n v="-63371000"/>
    <n v="0"/>
    <n v="-587198694"/>
    <n v="-625614000"/>
    <n v="-514356675"/>
    <x v="43"/>
    <s v="800"/>
    <s v="Ås kommune"/>
    <x v="7"/>
  </r>
  <r>
    <x v="8"/>
    <s v="181000"/>
    <s v="Statstilskudd"/>
    <n v="0"/>
    <n v="0"/>
    <n v="-6283163"/>
    <n v="-5000000"/>
    <n v="-6568271"/>
    <x v="42"/>
    <s v="170"/>
    <s v="Ås kommune"/>
    <x v="7"/>
  </r>
  <r>
    <x v="8"/>
    <s v="181010"/>
    <s v="Vertskommunetilskudd"/>
    <n v="-1870000"/>
    <n v="0"/>
    <n v="-14543176"/>
    <n v="-16000000"/>
    <n v="-13797500"/>
    <x v="43"/>
    <s v="800"/>
    <s v="Ås kommune"/>
    <x v="7"/>
  </r>
  <r>
    <x v="8"/>
    <s v="181020"/>
    <s v="Integreringstilskudd"/>
    <n v="-46021000"/>
    <n v="0"/>
    <n v="-48445940.829999998"/>
    <n v="-89000000"/>
    <n v="-37265109"/>
    <x v="43"/>
    <s v="800"/>
    <s v="Ås kommune"/>
    <x v="7"/>
  </r>
  <r>
    <x v="8"/>
    <s v="181090"/>
    <s v="Andre statlige overføringer"/>
    <n v="0"/>
    <n v="0"/>
    <n v="-1174776"/>
    <n v="0"/>
    <n v="0"/>
    <x v="42"/>
    <s v="170"/>
    <s v="Ås kommune"/>
    <x v="7"/>
  </r>
  <r>
    <x v="8"/>
    <s v="181090"/>
    <s v="Andre statlige overføringer"/>
    <n v="0"/>
    <n v="0"/>
    <n v="0"/>
    <n v="-6000000"/>
    <n v="0"/>
    <x v="43"/>
    <s v="800"/>
    <s v="Ås kommune"/>
    <x v="7"/>
  </r>
  <r>
    <x v="8"/>
    <s v="183000"/>
    <s v="Overføring fra fylkeskommuner"/>
    <n v="0"/>
    <n v="0"/>
    <n v="-150000"/>
    <n v="0"/>
    <n v="0"/>
    <x v="42"/>
    <s v="170"/>
    <s v="Ås kommune"/>
    <x v="7"/>
  </r>
  <r>
    <x v="8"/>
    <s v="187000"/>
    <s v="Skatt på inntekt og formue"/>
    <n v="-24885000"/>
    <n v="0"/>
    <n v="-591334710.16999996"/>
    <n v="-790323000"/>
    <n v="-768373276.33000004"/>
    <x v="43"/>
    <s v="800"/>
    <s v="Ås kommune"/>
    <x v="7"/>
  </r>
  <r>
    <x v="8"/>
    <s v="187400"/>
    <s v="Eiendomsskatt verker og bruk"/>
    <n v="33000000"/>
    <n v="0"/>
    <n v="0"/>
    <n v="-500000"/>
    <n v="-37542045.060000002"/>
    <x v="43"/>
    <s v="800"/>
    <s v="Ås kommune"/>
    <x v="7"/>
  </r>
  <r>
    <x v="8"/>
    <s v="187500"/>
    <s v="Eiendomsskatt"/>
    <n v="4000000"/>
    <n v="0"/>
    <n v="-38546194.140000001"/>
    <n v="-38000000"/>
    <n v="-32372115.109999999"/>
    <x v="43"/>
    <s v="800"/>
    <s v="Ås kommune"/>
    <x v="7"/>
  </r>
  <r>
    <x v="8"/>
    <s v="187600"/>
    <s v="Eiendomsskatt næringseiendom mm."/>
    <n v="-37500000"/>
    <n v="0"/>
    <n v="-37456785.469999999"/>
    <n v="-37500000"/>
    <n v="0"/>
    <x v="43"/>
    <s v="800"/>
    <s v="Ås kommune"/>
    <x v="7"/>
  </r>
  <r>
    <x v="8"/>
    <s v="190000"/>
    <s v="Renteinntekter"/>
    <n v="0"/>
    <n v="0"/>
    <n v="-13531147.51"/>
    <n v="-25198000"/>
    <n v="-11410672.34"/>
    <x v="43"/>
    <s v="800"/>
    <s v="Ås kommune"/>
    <x v="8"/>
  </r>
  <r>
    <x v="8"/>
    <s v="190000"/>
    <s v="Renteinntekter"/>
    <n v="0"/>
    <n v="0"/>
    <n v="-172608"/>
    <n v="0"/>
    <n v="-2431.63"/>
    <x v="42"/>
    <s v="170"/>
    <s v="Ås kommune"/>
    <x v="8"/>
  </r>
  <r>
    <x v="8"/>
    <s v="190010"/>
    <s v="Renter på lån til videre utlån"/>
    <n v="-1100000"/>
    <n v="0"/>
    <n v="-5858583.4000000004"/>
    <n v="-6700000"/>
    <n v="-2921698.28"/>
    <x v="43"/>
    <s v="800"/>
    <s v="Ås kommune"/>
    <x v="8"/>
  </r>
  <r>
    <x v="8"/>
    <s v="190030"/>
    <s v="Morarenteinntekter"/>
    <n v="0"/>
    <n v="0"/>
    <n v="-394261.62"/>
    <n v="0"/>
    <n v="-205578.86"/>
    <x v="43"/>
    <s v="800"/>
    <s v="Ås kommune"/>
    <x v="8"/>
  </r>
  <r>
    <x v="8"/>
    <s v="190090"/>
    <s v="Andre renteinntekter"/>
    <n v="0"/>
    <n v="0"/>
    <n v="0"/>
    <n v="0"/>
    <n v="-18236946.550000001"/>
    <x v="43"/>
    <s v="800"/>
    <s v="Ås kommune"/>
    <x v="8"/>
  </r>
  <r>
    <x v="8"/>
    <s v="190100"/>
    <s v="Andre finansinntekter"/>
    <n v="0"/>
    <n v="0"/>
    <n v="-153277"/>
    <n v="0"/>
    <n v="0"/>
    <x v="42"/>
    <s v="170"/>
    <s v="Ås kommune"/>
    <x v="8"/>
  </r>
  <r>
    <x v="8"/>
    <s v="190500"/>
    <s v="Aksjeutbytte"/>
    <n v="2000000"/>
    <n v="0"/>
    <n v="0"/>
    <n v="-12800000"/>
    <n v="-1430640"/>
    <x v="43"/>
    <s v="800"/>
    <s v="Ås kommune"/>
    <x v="8"/>
  </r>
  <r>
    <x v="8"/>
    <s v="194000"/>
    <s v="Bruk av disposisjonsfond generelt"/>
    <n v="-19262497"/>
    <n v="0"/>
    <n v="0"/>
    <n v="-19262507"/>
    <n v="-20000000"/>
    <x v="43"/>
    <s v="800"/>
    <s v="Ås kommune"/>
    <x v="8"/>
  </r>
  <r>
    <x v="8"/>
    <s v="199000"/>
    <s v="Avskrivninger"/>
    <n v="0"/>
    <n v="0"/>
    <n v="-3179456.77"/>
    <n v="0"/>
    <n v="0"/>
    <x v="42"/>
    <s v="170"/>
    <s v="Ås kommune"/>
    <x v="8"/>
  </r>
  <r>
    <x v="8"/>
    <s v="199000"/>
    <s v="Avskrivninger"/>
    <n v="0"/>
    <n v="0"/>
    <n v="0"/>
    <n v="-133625433"/>
    <n v="0"/>
    <x v="43"/>
    <s v="800"/>
    <s v="Ås kommune"/>
    <x v="8"/>
  </r>
  <r>
    <x v="9"/>
    <s v="10"/>
    <s v="Økonomiplan lønn"/>
    <n v="-1219066"/>
    <n v="0"/>
    <n v="0"/>
    <n v="4560000"/>
    <n v="0"/>
    <x v="44"/>
    <s v="630"/>
    <s v="Ås kommune"/>
    <x v="0"/>
  </r>
  <r>
    <x v="9"/>
    <s v="10"/>
    <s v="Økonomiplan lønn"/>
    <n v="0"/>
    <n v="0"/>
    <n v="0"/>
    <n v="-3100000"/>
    <n v="0"/>
    <x v="45"/>
    <s v="610"/>
    <s v="Ås kommune"/>
    <x v="0"/>
  </r>
  <r>
    <x v="9"/>
    <s v="10"/>
    <s v="Økonomiplan lønn"/>
    <n v="0"/>
    <n v="0"/>
    <n v="0"/>
    <n v="578000"/>
    <n v="0"/>
    <x v="46"/>
    <s v="620"/>
    <s v="Ås kommune"/>
    <x v="0"/>
  </r>
  <r>
    <x v="9"/>
    <s v="10"/>
    <s v="Økonomiplan lønn"/>
    <n v="1250000"/>
    <n v="0"/>
    <n v="0"/>
    <n v="1250000"/>
    <n v="0"/>
    <x v="47"/>
    <s v="640"/>
    <s v="Ås kommune"/>
    <x v="0"/>
  </r>
  <r>
    <x v="9"/>
    <s v="101000"/>
    <s v="Lønn faste stillinger"/>
    <n v="0"/>
    <n v="0"/>
    <n v="656706.16"/>
    <n v="0"/>
    <n v="1867897.81"/>
    <x v="48"/>
    <s v="600"/>
    <s v="Ås kommune"/>
    <x v="0"/>
  </r>
  <r>
    <x v="9"/>
    <s v="101000"/>
    <s v="Lønn faste stillinger"/>
    <n v="4395313"/>
    <n v="0"/>
    <n v="5168855.58"/>
    <n v="4395313"/>
    <n v="4064889.71"/>
    <x v="47"/>
    <s v="640"/>
    <s v="Ås kommune"/>
    <x v="0"/>
  </r>
  <r>
    <x v="9"/>
    <s v="101000"/>
    <s v="Lønn faste stillinger"/>
    <n v="33207052"/>
    <n v="0"/>
    <n v="23333125.93"/>
    <n v="32586020"/>
    <n v="26272016.109999999"/>
    <x v="44"/>
    <s v="630"/>
    <s v="Ås kommune"/>
    <x v="0"/>
  </r>
  <r>
    <x v="9"/>
    <s v="101000"/>
    <s v="Lønn faste stillinger"/>
    <n v="35626691"/>
    <n v="0"/>
    <n v="28469319.800000001"/>
    <n v="35626691"/>
    <n v="32115300.02"/>
    <x v="46"/>
    <s v="620"/>
    <s v="Ås kommune"/>
    <x v="0"/>
  </r>
  <r>
    <x v="9"/>
    <s v="101000"/>
    <s v="Lønn faste stillinger"/>
    <n v="44536562"/>
    <n v="0"/>
    <n v="31723565.960000001"/>
    <n v="44536562"/>
    <n v="33947672.82"/>
    <x v="45"/>
    <s v="610"/>
    <s v="Ås kommune"/>
    <x v="0"/>
  </r>
  <r>
    <x v="9"/>
    <s v="101010"/>
    <s v="Lønn lærere"/>
    <n v="0"/>
    <n v="0"/>
    <n v="3269.4"/>
    <n v="0"/>
    <n v="0"/>
    <x v="45"/>
    <s v="610"/>
    <s v="Ås kommune"/>
    <x v="0"/>
  </r>
  <r>
    <x v="9"/>
    <s v="101010"/>
    <s v="Lønn lærere"/>
    <n v="16269"/>
    <n v="0"/>
    <n v="7628.6"/>
    <n v="16269"/>
    <n v="0"/>
    <x v="46"/>
    <s v="620"/>
    <s v="Ås kommune"/>
    <x v="0"/>
  </r>
  <r>
    <x v="9"/>
    <s v="101020"/>
    <s v="Lønn tillitsvalgte (fast lønn ihht HTA)"/>
    <n v="63276"/>
    <n v="0"/>
    <n v="0"/>
    <n v="63276"/>
    <n v="0"/>
    <x v="45"/>
    <s v="610"/>
    <s v="Ås kommune"/>
    <x v="0"/>
  </r>
  <r>
    <x v="9"/>
    <s v="101030"/>
    <s v="Lønn sykepleiere"/>
    <n v="0"/>
    <n v="0"/>
    <n v="0"/>
    <n v="0"/>
    <n v="130114.47"/>
    <x v="46"/>
    <s v="620"/>
    <s v="Ås kommune"/>
    <x v="0"/>
  </r>
  <r>
    <x v="9"/>
    <s v="101030"/>
    <s v="Lønn sykepleiere"/>
    <n v="0"/>
    <n v="0"/>
    <n v="0"/>
    <n v="0"/>
    <n v="660907.49"/>
    <x v="45"/>
    <s v="610"/>
    <s v="Ås kommune"/>
    <x v="0"/>
  </r>
  <r>
    <x v="9"/>
    <s v="101060"/>
    <s v="Avtalefestet tillegg som følger stillingen"/>
    <n v="14480"/>
    <n v="0"/>
    <n v="12992.14"/>
    <n v="14480"/>
    <n v="9089.4599999999991"/>
    <x v="44"/>
    <s v="630"/>
    <s v="Ås kommune"/>
    <x v="0"/>
  </r>
  <r>
    <x v="9"/>
    <s v="101060"/>
    <s v="Avtalefestet tillegg som følger stillingen"/>
    <n v="82265"/>
    <n v="0"/>
    <n v="98900.55"/>
    <n v="82265"/>
    <n v="81186.009999999995"/>
    <x v="46"/>
    <s v="620"/>
    <s v="Ås kommune"/>
    <x v="0"/>
  </r>
  <r>
    <x v="9"/>
    <s v="101060"/>
    <s v="Avtalefestet tillegg som følger stillingen"/>
    <n v="126768"/>
    <n v="0"/>
    <n v="106560.29"/>
    <n v="126768"/>
    <n v="123503.52"/>
    <x v="45"/>
    <s v="610"/>
    <s v="Ås kommune"/>
    <x v="0"/>
  </r>
  <r>
    <x v="9"/>
    <s v="101061"/>
    <s v="Funksjonstillegg lærere"/>
    <n v="9038"/>
    <n v="0"/>
    <n v="9871.77"/>
    <n v="9038"/>
    <n v="9038.42"/>
    <x v="44"/>
    <s v="630"/>
    <s v="Ås kommune"/>
    <x v="0"/>
  </r>
  <r>
    <x v="9"/>
    <s v="101061"/>
    <s v="Funksjonstillegg lærere"/>
    <n v="31635"/>
    <n v="0"/>
    <n v="32101.33"/>
    <n v="31635"/>
    <n v="32140.12"/>
    <x v="45"/>
    <s v="610"/>
    <s v="Ås kommune"/>
    <x v="0"/>
  </r>
  <r>
    <x v="9"/>
    <s v="101061"/>
    <s v="Funksjonstillegg lærere"/>
    <n v="44807"/>
    <n v="0"/>
    <n v="49054.14"/>
    <n v="44807"/>
    <n v="79938.37"/>
    <x v="46"/>
    <s v="620"/>
    <s v="Ås kommune"/>
    <x v="0"/>
  </r>
  <r>
    <x v="9"/>
    <s v="101070"/>
    <s v="Andre tillegg (inkl. lørdags-, søndags-, helligdag"/>
    <n v="6234315"/>
    <n v="0"/>
    <n v="6444613.9699999997"/>
    <n v="6234315"/>
    <n v="7019051.5099999998"/>
    <x v="46"/>
    <s v="620"/>
    <s v="Ås kommune"/>
    <x v="0"/>
  </r>
  <r>
    <x v="9"/>
    <s v="101070"/>
    <s v="Andre tillegg (inkl. lørdags-, søndags-, helligdag"/>
    <n v="6480012"/>
    <n v="0"/>
    <n v="4960998.2"/>
    <n v="6480012"/>
    <n v="4915637.72"/>
    <x v="44"/>
    <s v="630"/>
    <s v="Ås kommune"/>
    <x v="0"/>
  </r>
  <r>
    <x v="9"/>
    <s v="101070"/>
    <s v="Andre tillegg (inkl. lørdags-, søndags-, helligdag"/>
    <n v="7114820"/>
    <n v="0"/>
    <n v="8130834.79"/>
    <n v="7114820"/>
    <n v="7987235.2400000002"/>
    <x v="45"/>
    <s v="610"/>
    <s v="Ås kommune"/>
    <x v="0"/>
  </r>
  <r>
    <x v="9"/>
    <s v="101090"/>
    <s v="Feriepengeavsetning faste stillinger"/>
    <n v="0"/>
    <n v="0"/>
    <n v="78804.75"/>
    <n v="0"/>
    <n v="224551.73"/>
    <x v="48"/>
    <s v="600"/>
    <s v="Ås kommune"/>
    <x v="0"/>
  </r>
  <r>
    <x v="9"/>
    <s v="101090"/>
    <s v="Feriepengeavsetning faste stillinger"/>
    <n v="530692"/>
    <n v="0"/>
    <n v="622316.52"/>
    <n v="530692"/>
    <n v="517357.14"/>
    <x v="47"/>
    <s v="640"/>
    <s v="Ås kommune"/>
    <x v="0"/>
  </r>
  <r>
    <x v="9"/>
    <s v="101090"/>
    <s v="Feriepengeavsetning faste stillinger"/>
    <n v="4764228"/>
    <n v="0"/>
    <n v="4560942.4400000004"/>
    <n v="4689704"/>
    <n v="4988224.07"/>
    <x v="44"/>
    <s v="630"/>
    <s v="Ås kommune"/>
    <x v="0"/>
  </r>
  <r>
    <x v="9"/>
    <s v="101090"/>
    <s v="Feriepengeavsetning faste stillinger"/>
    <n v="5023365"/>
    <n v="0"/>
    <n v="5147222.96"/>
    <n v="5023365"/>
    <n v="5794388.5300000003"/>
    <x v="46"/>
    <s v="620"/>
    <s v="Ås kommune"/>
    <x v="0"/>
  </r>
  <r>
    <x v="9"/>
    <s v="101090"/>
    <s v="Feriepengeavsetning faste stillinger"/>
    <n v="6122514"/>
    <n v="0"/>
    <n v="6717114.1299999999"/>
    <n v="6122514"/>
    <n v="6961796.7999999998"/>
    <x v="45"/>
    <s v="610"/>
    <s v="Ås kommune"/>
    <x v="0"/>
  </r>
  <r>
    <x v="9"/>
    <s v="102000"/>
    <s v="Vikarer (inkl. arb.giverperioden)"/>
    <n v="0"/>
    <n v="0"/>
    <n v="0"/>
    <n v="0"/>
    <n v="23635.13"/>
    <x v="47"/>
    <s v="640"/>
    <s v="Ås kommune"/>
    <x v="0"/>
  </r>
  <r>
    <x v="9"/>
    <s v="102000"/>
    <s v="Vikarer (inkl. arb.giverperioden)"/>
    <n v="51370"/>
    <n v="0"/>
    <n v="7272361.7300000004"/>
    <n v="1218833"/>
    <n v="9407851.4100000001"/>
    <x v="46"/>
    <s v="620"/>
    <s v="Ås kommune"/>
    <x v="0"/>
  </r>
  <r>
    <x v="9"/>
    <s v="102000"/>
    <s v="Vikarer (inkl. arb.giverperioden)"/>
    <n v="58210"/>
    <n v="0"/>
    <n v="6883500.5"/>
    <n v="1381335"/>
    <n v="8342669.3499999996"/>
    <x v="44"/>
    <s v="630"/>
    <s v="Ås kommune"/>
    <x v="0"/>
  </r>
  <r>
    <x v="9"/>
    <s v="102000"/>
    <s v="Vikarer (inkl. arb.giverperioden)"/>
    <n v="119890"/>
    <n v="0"/>
    <n v="9234570.9299999997"/>
    <n v="2844604"/>
    <n v="9879429.4299999997"/>
    <x v="45"/>
    <s v="610"/>
    <s v="Ås kommune"/>
    <x v="0"/>
  </r>
  <r>
    <x v="9"/>
    <s v="102005"/>
    <s v="Vikar foreldrepermisjon"/>
    <n v="0"/>
    <n v="0"/>
    <n v="0"/>
    <n v="0"/>
    <n v="55983.14"/>
    <x v="46"/>
    <s v="620"/>
    <s v="Ås kommune"/>
    <x v="0"/>
  </r>
  <r>
    <x v="9"/>
    <s v="102010"/>
    <s v="Vikar ved syke-/fødselsperm med refusjon"/>
    <n v="22680"/>
    <n v="0"/>
    <n v="48306.83"/>
    <n v="538046"/>
    <n v="76743.039999999994"/>
    <x v="46"/>
    <s v="620"/>
    <s v="Ås kommune"/>
    <x v="0"/>
  </r>
  <r>
    <x v="9"/>
    <s v="102010"/>
    <s v="Vikar ved syke-/fødselsperm med refusjon"/>
    <n v="38730"/>
    <n v="0"/>
    <n v="8271.5"/>
    <n v="919062"/>
    <n v="38679.46"/>
    <x v="44"/>
    <s v="630"/>
    <s v="Ås kommune"/>
    <x v="0"/>
  </r>
  <r>
    <x v="9"/>
    <s v="102010"/>
    <s v="Vikar ved syke-/fødselsperm med refusjon"/>
    <n v="77100"/>
    <n v="0"/>
    <n v="2448800.75"/>
    <n v="1829348"/>
    <n v="2836237.78"/>
    <x v="45"/>
    <s v="610"/>
    <s v="Ås kommune"/>
    <x v="0"/>
  </r>
  <r>
    <x v="9"/>
    <s v="102020"/>
    <s v="Ferievikarer"/>
    <n v="78580"/>
    <n v="0"/>
    <n v="193755.63"/>
    <n v="1864483"/>
    <n v="140409.63"/>
    <x v="44"/>
    <s v="630"/>
    <s v="Ås kommune"/>
    <x v="0"/>
  </r>
  <r>
    <x v="9"/>
    <s v="102020"/>
    <s v="Ferievikarer"/>
    <n v="196150"/>
    <n v="0"/>
    <n v="224466.76"/>
    <n v="4654003"/>
    <n v="139323.4"/>
    <x v="46"/>
    <s v="620"/>
    <s v="Ås kommune"/>
    <x v="0"/>
  </r>
  <r>
    <x v="9"/>
    <s v="102020"/>
    <s v="Ferievikarer"/>
    <n v="206860"/>
    <n v="0"/>
    <n v="22704.5"/>
    <n v="4908265"/>
    <n v="197197.05"/>
    <x v="45"/>
    <s v="610"/>
    <s v="Ås kommune"/>
    <x v="0"/>
  </r>
  <r>
    <x v="9"/>
    <s v="102070"/>
    <s v="Andre tillegg (inkl. lørdags-, søndags-, helligdag"/>
    <n v="5950"/>
    <n v="0"/>
    <n v="0"/>
    <n v="141076"/>
    <n v="103655.14"/>
    <x v="46"/>
    <s v="620"/>
    <s v="Ås kommune"/>
    <x v="0"/>
  </r>
  <r>
    <x v="9"/>
    <s v="102070"/>
    <s v="Andre tillegg (inkl. lørdags-, søndags-, helligdag"/>
    <n v="20850"/>
    <n v="0"/>
    <n v="12376"/>
    <n v="494650"/>
    <n v="38567.760000000002"/>
    <x v="44"/>
    <s v="630"/>
    <s v="Ås kommune"/>
    <x v="0"/>
  </r>
  <r>
    <x v="9"/>
    <s v="102070"/>
    <s v="Andre tillegg (inkl. lørdags-, søndags-, helligdag"/>
    <n v="35810"/>
    <n v="0"/>
    <n v="0"/>
    <n v="849510"/>
    <n v="7476"/>
    <x v="45"/>
    <s v="610"/>
    <s v="Ås kommune"/>
    <x v="0"/>
  </r>
  <r>
    <x v="9"/>
    <s v="102090"/>
    <s v="Feriepengeavsetning"/>
    <n v="0"/>
    <n v="0"/>
    <n v="0"/>
    <n v="0"/>
    <n v="2952"/>
    <x v="47"/>
    <s v="640"/>
    <s v="Ås kommune"/>
    <x v="0"/>
  </r>
  <r>
    <x v="9"/>
    <s v="102090"/>
    <s v="Feriepengeavsetning"/>
    <n v="0"/>
    <n v="0"/>
    <n v="0"/>
    <n v="0"/>
    <n v="6558.97"/>
    <x v="45"/>
    <s v="610"/>
    <s v="Ås kommune"/>
    <x v="0"/>
  </r>
  <r>
    <x v="9"/>
    <s v="102090"/>
    <s v="Feriepengeavsetning"/>
    <n v="0"/>
    <n v="0"/>
    <n v="37673.64"/>
    <n v="0"/>
    <n v="155832.54"/>
    <x v="46"/>
    <s v="620"/>
    <s v="Ås kommune"/>
    <x v="0"/>
  </r>
  <r>
    <x v="9"/>
    <s v="102090"/>
    <s v="Feriepengeavsetning"/>
    <n v="0"/>
    <n v="0"/>
    <n v="108836.59"/>
    <n v="0"/>
    <n v="109549.97"/>
    <x v="44"/>
    <s v="630"/>
    <s v="Ås kommune"/>
    <x v="0"/>
  </r>
  <r>
    <x v="9"/>
    <s v="103000"/>
    <s v="Ekstrahjelp"/>
    <n v="8800"/>
    <n v="0"/>
    <n v="25164"/>
    <n v="208637"/>
    <n v="9378.2099999999991"/>
    <x v="44"/>
    <s v="630"/>
    <s v="Ås kommune"/>
    <x v="0"/>
  </r>
  <r>
    <x v="9"/>
    <s v="103000"/>
    <s v="Ekstrahjelp"/>
    <n v="47550"/>
    <n v="0"/>
    <n v="859344.71"/>
    <n v="1128242"/>
    <n v="1347311.32"/>
    <x v="46"/>
    <s v="620"/>
    <s v="Ås kommune"/>
    <x v="0"/>
  </r>
  <r>
    <x v="9"/>
    <s v="103000"/>
    <s v="Ekstrahjelp"/>
    <n v="119460"/>
    <n v="0"/>
    <n v="20705.650000000001"/>
    <n v="2834075"/>
    <n v="7534.44"/>
    <x v="45"/>
    <s v="610"/>
    <s v="Ås kommune"/>
    <x v="0"/>
  </r>
  <r>
    <x v="9"/>
    <s v="103010"/>
    <s v="Engasjementer"/>
    <n v="0"/>
    <n v="0"/>
    <n v="0"/>
    <n v="0"/>
    <n v="205433.32"/>
    <x v="47"/>
    <s v="640"/>
    <s v="Ås kommune"/>
    <x v="0"/>
  </r>
  <r>
    <x v="9"/>
    <s v="103010"/>
    <s v="Engasjementer"/>
    <n v="0"/>
    <n v="0"/>
    <n v="90093.85"/>
    <n v="0"/>
    <n v="132214.54"/>
    <x v="46"/>
    <s v="620"/>
    <s v="Ås kommune"/>
    <x v="0"/>
  </r>
  <r>
    <x v="9"/>
    <s v="103010"/>
    <s v="Engasjementer"/>
    <n v="0"/>
    <n v="0"/>
    <n v="855787"/>
    <n v="0"/>
    <n v="1093404.68"/>
    <x v="45"/>
    <s v="610"/>
    <s v="Ås kommune"/>
    <x v="0"/>
  </r>
  <r>
    <x v="9"/>
    <s v="103020"/>
    <s v="Spesielle tiltak inkl opplæringsvakter"/>
    <n v="5130"/>
    <n v="0"/>
    <n v="0"/>
    <n v="121877"/>
    <n v="2660.15"/>
    <x v="44"/>
    <s v="630"/>
    <s v="Ås kommune"/>
    <x v="0"/>
  </r>
  <r>
    <x v="9"/>
    <s v="103020"/>
    <s v="Spesielle tiltak inkl opplæringsvakter"/>
    <n v="9260"/>
    <n v="0"/>
    <n v="0"/>
    <n v="219614"/>
    <n v="0"/>
    <x v="46"/>
    <s v="620"/>
    <s v="Ås kommune"/>
    <x v="0"/>
  </r>
  <r>
    <x v="9"/>
    <s v="103020"/>
    <s v="Spesielle tiltak inkl opplæringsvakter"/>
    <n v="16470"/>
    <n v="0"/>
    <n v="0"/>
    <n v="390900"/>
    <n v="0"/>
    <x v="45"/>
    <s v="610"/>
    <s v="Ås kommune"/>
    <x v="0"/>
  </r>
  <r>
    <x v="9"/>
    <s v="103070"/>
    <s v="Andre tillegg (inkl. lørdags-, søndags-, helligdag"/>
    <n v="6160"/>
    <n v="0"/>
    <n v="0"/>
    <n v="146049"/>
    <n v="2634.51"/>
    <x v="44"/>
    <s v="630"/>
    <s v="Ås kommune"/>
    <x v="0"/>
  </r>
  <r>
    <x v="9"/>
    <s v="103070"/>
    <s v="Andre tillegg (inkl. lørdags-, søndags-, helligdag"/>
    <n v="7030"/>
    <n v="0"/>
    <n v="0"/>
    <n v="166900"/>
    <n v="19205.75"/>
    <x v="46"/>
    <s v="620"/>
    <s v="Ås kommune"/>
    <x v="0"/>
  </r>
  <r>
    <x v="9"/>
    <s v="103070"/>
    <s v="Andre tillegg (inkl. lørdags-, søndags-, helligdag"/>
    <n v="7960"/>
    <n v="0"/>
    <n v="0"/>
    <n v="188865"/>
    <n v="1193.08"/>
    <x v="45"/>
    <s v="610"/>
    <s v="Ås kommune"/>
    <x v="0"/>
  </r>
  <r>
    <x v="9"/>
    <s v="103090"/>
    <s v="Feriepengeavsetning"/>
    <n v="0"/>
    <n v="0"/>
    <n v="36987.67"/>
    <n v="0"/>
    <n v="133729.24"/>
    <x v="44"/>
    <s v="630"/>
    <s v="Ås kommune"/>
    <x v="0"/>
  </r>
  <r>
    <x v="9"/>
    <s v="103090"/>
    <s v="Feriepengeavsetning"/>
    <n v="0"/>
    <n v="0"/>
    <n v="203867.71"/>
    <n v="0"/>
    <n v="202628.91"/>
    <x v="45"/>
    <s v="610"/>
    <s v="Ås kommune"/>
    <x v="0"/>
  </r>
  <r>
    <x v="9"/>
    <s v="103090"/>
    <s v="Feriepengeavsetning"/>
    <n v="0"/>
    <n v="0"/>
    <n v="430180.23"/>
    <n v="0"/>
    <n v="582459.47"/>
    <x v="46"/>
    <s v="620"/>
    <s v="Ås kommune"/>
    <x v="0"/>
  </r>
  <r>
    <x v="9"/>
    <s v="104000"/>
    <s v="Overtid"/>
    <n v="0"/>
    <n v="0"/>
    <n v="1020340.57"/>
    <n v="410970"/>
    <n v="2630667.36"/>
    <x v="46"/>
    <s v="620"/>
    <s v="Ås kommune"/>
    <x v="0"/>
  </r>
  <r>
    <x v="9"/>
    <s v="104000"/>
    <s v="Overtid"/>
    <n v="0"/>
    <n v="0"/>
    <n v="1458166.38"/>
    <n v="344110"/>
    <n v="2834173.48"/>
    <x v="44"/>
    <s v="630"/>
    <s v="Ås kommune"/>
    <x v="0"/>
  </r>
  <r>
    <x v="9"/>
    <s v="104000"/>
    <s v="Overtid"/>
    <n v="0"/>
    <n v="0"/>
    <n v="2494931.0099999998"/>
    <n v="2522470"/>
    <n v="3524638.27"/>
    <x v="45"/>
    <s v="610"/>
    <s v="Ås kommune"/>
    <x v="0"/>
  </r>
  <r>
    <x v="9"/>
    <s v="104020"/>
    <s v="Ikke avviklet feriedag"/>
    <n v="0"/>
    <n v="0"/>
    <n v="0"/>
    <n v="0"/>
    <n v="-363.97"/>
    <x v="46"/>
    <s v="620"/>
    <s v="Ås kommune"/>
    <x v="0"/>
  </r>
  <r>
    <x v="9"/>
    <s v="105010"/>
    <s v="Avlastning"/>
    <n v="0"/>
    <n v="0"/>
    <n v="46030.76"/>
    <n v="0"/>
    <n v="48069.55"/>
    <x v="45"/>
    <s v="610"/>
    <s v="Ås kommune"/>
    <x v="0"/>
  </r>
  <r>
    <x v="9"/>
    <s v="105030"/>
    <s v="Honorarer"/>
    <n v="0"/>
    <n v="0"/>
    <n v="0"/>
    <n v="0"/>
    <n v="24600"/>
    <x v="47"/>
    <s v="640"/>
    <s v="Ås kommune"/>
    <x v="0"/>
  </r>
  <r>
    <x v="9"/>
    <s v="105030"/>
    <s v="Honorarer"/>
    <n v="0"/>
    <n v="0"/>
    <n v="8000"/>
    <n v="0"/>
    <n v="34500"/>
    <x v="48"/>
    <s v="600"/>
    <s v="Ås kommune"/>
    <x v="0"/>
  </r>
  <r>
    <x v="9"/>
    <s v="105040"/>
    <s v="Støttekontakt"/>
    <n v="79430"/>
    <n v="0"/>
    <n v="0"/>
    <n v="1884687"/>
    <n v="0"/>
    <x v="44"/>
    <s v="630"/>
    <s v="Ås kommune"/>
    <x v="0"/>
  </r>
  <r>
    <x v="9"/>
    <s v="105050"/>
    <s v="Forskjøvet arbeidstid"/>
    <n v="510"/>
    <n v="0"/>
    <n v="0"/>
    <n v="12118"/>
    <n v="0"/>
    <x v="45"/>
    <s v="610"/>
    <s v="Ås kommune"/>
    <x v="0"/>
  </r>
  <r>
    <x v="9"/>
    <s v="105050"/>
    <s v="Forskjøvet arbeidstid"/>
    <n v="1390"/>
    <n v="0"/>
    <n v="0"/>
    <n v="33047"/>
    <n v="0"/>
    <x v="44"/>
    <s v="630"/>
    <s v="Ås kommune"/>
    <x v="0"/>
  </r>
  <r>
    <x v="9"/>
    <s v="105060"/>
    <s v="Telefongodtgjørelse"/>
    <n v="0"/>
    <n v="0"/>
    <n v="1076.76"/>
    <n v="0"/>
    <n v="0"/>
    <x v="48"/>
    <s v="600"/>
    <s v="Ås kommune"/>
    <x v="0"/>
  </r>
  <r>
    <x v="9"/>
    <s v="105070"/>
    <s v="Diverse lønn og trekkpliktige godtgjørelser."/>
    <n v="0"/>
    <n v="0"/>
    <n v="2118775.9900000002"/>
    <n v="0"/>
    <n v="1762225.46"/>
    <x v="44"/>
    <s v="630"/>
    <s v="Ås kommune"/>
    <x v="0"/>
  </r>
  <r>
    <x v="9"/>
    <s v="105080"/>
    <s v="Annen lønn"/>
    <n v="0"/>
    <n v="0"/>
    <n v="5647.2"/>
    <n v="0"/>
    <n v="0"/>
    <x v="46"/>
    <s v="620"/>
    <s v="Ås kommune"/>
    <x v="0"/>
  </r>
  <r>
    <x v="9"/>
    <s v="107000"/>
    <s v="Lønn vedlikehold (ikke vaktmestere)"/>
    <n v="2169"/>
    <n v="0"/>
    <n v="0"/>
    <n v="2169"/>
    <n v="0"/>
    <x v="46"/>
    <s v="620"/>
    <s v="Ås kommune"/>
    <x v="0"/>
  </r>
  <r>
    <x v="9"/>
    <s v="107060"/>
    <s v="Avtalefestede tillegg"/>
    <n v="27115"/>
    <n v="0"/>
    <n v="17115.39"/>
    <n v="27115"/>
    <n v="21631.52"/>
    <x v="47"/>
    <s v="640"/>
    <s v="Ås kommune"/>
    <x v="0"/>
  </r>
  <r>
    <x v="9"/>
    <s v="107060"/>
    <s v="Avtalefestede tillegg"/>
    <n v="45554"/>
    <n v="0"/>
    <n v="0"/>
    <n v="45554"/>
    <n v="0"/>
    <x v="45"/>
    <s v="610"/>
    <s v="Ås kommune"/>
    <x v="0"/>
  </r>
  <r>
    <x v="9"/>
    <s v="109000"/>
    <s v="Pensjon fellesordning"/>
    <n v="0"/>
    <n v="0"/>
    <n v="121273.82"/>
    <n v="0"/>
    <n v="328959.40000000002"/>
    <x v="48"/>
    <s v="600"/>
    <s v="Ås kommune"/>
    <x v="0"/>
  </r>
  <r>
    <x v="9"/>
    <s v="109000"/>
    <s v="Pensjon fellesordning"/>
    <n v="623200"/>
    <n v="0"/>
    <n v="902865.4"/>
    <n v="623200"/>
    <n v="729151.29"/>
    <x v="47"/>
    <s v="640"/>
    <s v="Ås kommune"/>
    <x v="0"/>
  </r>
  <r>
    <x v="9"/>
    <s v="109000"/>
    <s v="Pensjon fellesordning"/>
    <n v="4232752"/>
    <n v="0"/>
    <n v="6842784.8399999999"/>
    <n v="5469028"/>
    <n v="7917842.2000000002"/>
    <x v="46"/>
    <s v="620"/>
    <s v="Ås kommune"/>
    <x v="0"/>
  </r>
  <r>
    <x v="9"/>
    <s v="109000"/>
    <s v="Pensjon fellesordning"/>
    <n v="5244078"/>
    <n v="0"/>
    <n v="8255160.5199999996"/>
    <n v="7366002"/>
    <n v="8906483.0299999993"/>
    <x v="45"/>
    <s v="610"/>
    <s v="Ås kommune"/>
    <x v="0"/>
  </r>
  <r>
    <x v="9"/>
    <s v="109000"/>
    <s v="Pensjon fellesordning"/>
    <n v="6329419"/>
    <n v="0"/>
    <n v="5521696.8799999999"/>
    <n v="7116564"/>
    <n v="6245793.8700000001"/>
    <x v="44"/>
    <s v="630"/>
    <s v="Ås kommune"/>
    <x v="0"/>
  </r>
  <r>
    <x v="9"/>
    <s v="109020"/>
    <s v="Pensjon sykepleiere"/>
    <n v="159664"/>
    <n v="0"/>
    <n v="0"/>
    <n v="159664"/>
    <n v="0"/>
    <x v="47"/>
    <s v="640"/>
    <s v="Ås kommune"/>
    <x v="0"/>
  </r>
  <r>
    <x v="9"/>
    <s v="109020"/>
    <s v="Pensjon sykepleiere"/>
    <n v="751480"/>
    <n v="0"/>
    <n v="0"/>
    <n v="641544"/>
    <n v="0"/>
    <x v="44"/>
    <s v="630"/>
    <s v="Ås kommune"/>
    <x v="0"/>
  </r>
  <r>
    <x v="9"/>
    <s v="109020"/>
    <s v="Pensjon sykepleiere"/>
    <n v="3261643"/>
    <n v="0"/>
    <n v="0"/>
    <n v="3261643"/>
    <n v="0"/>
    <x v="46"/>
    <s v="620"/>
    <s v="Ås kommune"/>
    <x v="0"/>
  </r>
  <r>
    <x v="9"/>
    <s v="109020"/>
    <s v="Pensjon sykepleiere"/>
    <n v="4027542"/>
    <n v="0"/>
    <n v="0"/>
    <n v="4027542"/>
    <n v="0"/>
    <x v="45"/>
    <s v="610"/>
    <s v="Ås kommune"/>
    <x v="0"/>
  </r>
  <r>
    <x v="9"/>
    <s v="109050"/>
    <s v="Kollektiv ulykkes-/gruppelivsforsikring"/>
    <n v="0"/>
    <n v="0"/>
    <n v="649.05999999999995"/>
    <n v="0"/>
    <n v="1738.62"/>
    <x v="48"/>
    <s v="600"/>
    <s v="Ås kommune"/>
    <x v="0"/>
  </r>
  <r>
    <x v="9"/>
    <s v="109050"/>
    <s v="Kollektiv ulykkes-/gruppelivsforsikring"/>
    <n v="0"/>
    <n v="0"/>
    <n v="5713.38"/>
    <n v="0"/>
    <n v="4643.24"/>
    <x v="47"/>
    <s v="640"/>
    <s v="Ås kommune"/>
    <x v="0"/>
  </r>
  <r>
    <x v="9"/>
    <s v="109050"/>
    <s v="Kollektiv ulykkes-/gruppelivsforsikring"/>
    <n v="0"/>
    <n v="0"/>
    <n v="41526.39"/>
    <n v="0"/>
    <n v="47354.23"/>
    <x v="44"/>
    <s v="630"/>
    <s v="Ås kommune"/>
    <x v="0"/>
  </r>
  <r>
    <x v="9"/>
    <s v="109050"/>
    <s v="Kollektiv ulykkes-/gruppelivsforsikring"/>
    <n v="0"/>
    <n v="0"/>
    <n v="49447.9"/>
    <n v="0"/>
    <n v="62192.62"/>
    <x v="46"/>
    <s v="620"/>
    <s v="Ås kommune"/>
    <x v="0"/>
  </r>
  <r>
    <x v="9"/>
    <s v="109050"/>
    <s v="Kollektiv ulykkes-/gruppelivsforsikring"/>
    <n v="0"/>
    <n v="0"/>
    <n v="59018.97"/>
    <n v="0"/>
    <n v="66714.990000000005"/>
    <x v="45"/>
    <s v="610"/>
    <s v="Ås kommune"/>
    <x v="0"/>
  </r>
  <r>
    <x v="9"/>
    <s v="109055"/>
    <s v="Motkonto fordel kollektiv ulykke og premieavvik"/>
    <n v="0"/>
    <n v="0"/>
    <n v="-59018.97"/>
    <n v="0"/>
    <n v="-66714.990000000005"/>
    <x v="45"/>
    <s v="610"/>
    <s v="Ås kommune"/>
    <x v="0"/>
  </r>
  <r>
    <x v="9"/>
    <s v="109055"/>
    <s v="Motkonto fordel kollektiv ulykke og premieavvik"/>
    <n v="0"/>
    <n v="0"/>
    <n v="-49447.9"/>
    <n v="0"/>
    <n v="-62192.62"/>
    <x v="46"/>
    <s v="620"/>
    <s v="Ås kommune"/>
    <x v="0"/>
  </r>
  <r>
    <x v="9"/>
    <s v="109055"/>
    <s v="Motkonto fordel kollektiv ulykke og premieavvik"/>
    <n v="0"/>
    <n v="0"/>
    <n v="-41526.39"/>
    <n v="0"/>
    <n v="-47354.23"/>
    <x v="44"/>
    <s v="630"/>
    <s v="Ås kommune"/>
    <x v="0"/>
  </r>
  <r>
    <x v="9"/>
    <s v="109055"/>
    <s v="Motkonto fordel kollektiv ulykke og premieavvik"/>
    <n v="0"/>
    <n v="0"/>
    <n v="-5713.38"/>
    <n v="0"/>
    <n v="-4643.24"/>
    <x v="47"/>
    <s v="640"/>
    <s v="Ås kommune"/>
    <x v="0"/>
  </r>
  <r>
    <x v="9"/>
    <s v="109055"/>
    <s v="Motkonto fordel kollektiv ulykke og premieavvik"/>
    <n v="0"/>
    <n v="0"/>
    <n v="-649.05999999999995"/>
    <n v="0"/>
    <n v="-1738.62"/>
    <x v="48"/>
    <s v="600"/>
    <s v="Ås kommune"/>
    <x v="0"/>
  </r>
  <r>
    <x v="9"/>
    <s v="109900"/>
    <s v="Arbeidsgiveravgift"/>
    <n v="0"/>
    <n v="0"/>
    <n v="109691.81"/>
    <n v="0"/>
    <n v="282190.01"/>
    <x v="48"/>
    <s v="600"/>
    <s v="Ås kommune"/>
    <x v="0"/>
  </r>
  <r>
    <x v="9"/>
    <s v="109900"/>
    <s v="Arbeidsgiveravgift"/>
    <n v="808775"/>
    <n v="0"/>
    <n v="826314.32"/>
    <n v="808775"/>
    <n v="678806.43"/>
    <x v="47"/>
    <s v="640"/>
    <s v="Ås kommune"/>
    <x v="0"/>
  </r>
  <r>
    <x v="9"/>
    <s v="109900"/>
    <s v="Arbeidsgiveravgift"/>
    <n v="7311455"/>
    <n v="0"/>
    <n v="6030894.4500000002"/>
    <n v="8310065"/>
    <n v="6569171.1399999997"/>
    <x v="44"/>
    <s v="630"/>
    <s v="Ås kommune"/>
    <x v="0"/>
  </r>
  <r>
    <x v="9"/>
    <s v="109900"/>
    <s v="Arbeidsgiveravgift"/>
    <n v="7735862"/>
    <n v="0"/>
    <n v="6916463.71"/>
    <n v="9057590"/>
    <n v="8097129.5199999996"/>
    <x v="46"/>
    <s v="620"/>
    <s v="Ås kommune"/>
    <x v="0"/>
  </r>
  <r>
    <x v="9"/>
    <s v="109900"/>
    <s v="Arbeidsgiveravgift"/>
    <n v="9573419"/>
    <n v="0"/>
    <n v="8607608.1400000006"/>
    <n v="12099864"/>
    <n v="9287678.1400000006"/>
    <x v="45"/>
    <s v="610"/>
    <s v="Ås kommune"/>
    <x v="0"/>
  </r>
  <r>
    <x v="9"/>
    <s v="109920"/>
    <s v="Arbeidsgiveravgift avsatte feriepenger"/>
    <n v="0"/>
    <n v="0"/>
    <n v="11111.47"/>
    <n v="0"/>
    <n v="24769.13"/>
    <x v="48"/>
    <s v="600"/>
    <s v="Ås kommune"/>
    <x v="0"/>
  </r>
  <r>
    <x v="9"/>
    <s v="109920"/>
    <s v="Arbeidsgiveravgift avsatte feriepenger"/>
    <n v="0"/>
    <n v="0"/>
    <n v="87746.76"/>
    <n v="0"/>
    <n v="82125.850000000006"/>
    <x v="47"/>
    <s v="640"/>
    <s v="Ås kommune"/>
    <x v="0"/>
  </r>
  <r>
    <x v="9"/>
    <s v="109920"/>
    <s v="Arbeidsgiveravgift avsatte feriepenger"/>
    <n v="0"/>
    <n v="0"/>
    <n v="664907.4"/>
    <n v="0"/>
    <n v="752935.35"/>
    <x v="44"/>
    <s v="630"/>
    <s v="Ås kommune"/>
    <x v="0"/>
  </r>
  <r>
    <x v="9"/>
    <s v="109920"/>
    <s v="Arbeidsgiveravgift avsatte feriepenger"/>
    <n v="0"/>
    <n v="0"/>
    <n v="800460.33"/>
    <n v="0"/>
    <n v="932064.26"/>
    <x v="46"/>
    <s v="620"/>
    <s v="Ås kommune"/>
    <x v="0"/>
  </r>
  <r>
    <x v="9"/>
    <s v="109920"/>
    <s v="Arbeidsgiveravgift avsatte feriepenger"/>
    <n v="0"/>
    <n v="0"/>
    <n v="979224"/>
    <n v="0"/>
    <n v="1029659.81"/>
    <x v="45"/>
    <s v="610"/>
    <s v="Ås kommune"/>
    <x v="0"/>
  </r>
  <r>
    <x v="9"/>
    <s v="110000"/>
    <s v="Kontorrekvisita"/>
    <n v="0"/>
    <n v="0"/>
    <n v="0"/>
    <n v="0"/>
    <n v="530.4"/>
    <x v="48"/>
    <s v="600"/>
    <s v="Ås kommune"/>
    <x v="1"/>
  </r>
  <r>
    <x v="9"/>
    <s v="110000"/>
    <s v="Kontorrekvisita"/>
    <n v="0"/>
    <n v="0"/>
    <n v="872.03"/>
    <n v="22285"/>
    <n v="0"/>
    <x v="47"/>
    <s v="640"/>
    <s v="Ås kommune"/>
    <x v="1"/>
  </r>
  <r>
    <x v="9"/>
    <s v="110000"/>
    <s v="Kontorrekvisita"/>
    <n v="0"/>
    <n v="0"/>
    <n v="9076.74"/>
    <n v="11425"/>
    <n v="10883.72"/>
    <x v="46"/>
    <s v="620"/>
    <s v="Ås kommune"/>
    <x v="1"/>
  </r>
  <r>
    <x v="9"/>
    <s v="110000"/>
    <s v="Kontorrekvisita"/>
    <n v="0"/>
    <n v="0"/>
    <n v="11444.18"/>
    <n v="10404"/>
    <n v="14404.3"/>
    <x v="45"/>
    <s v="610"/>
    <s v="Ås kommune"/>
    <x v="1"/>
  </r>
  <r>
    <x v="9"/>
    <s v="110000"/>
    <s v="Kontorrekvisita"/>
    <n v="1182"/>
    <n v="0"/>
    <n v="9539.9"/>
    <n v="20704"/>
    <n v="17679.669999999998"/>
    <x v="44"/>
    <s v="630"/>
    <s v="Ås kommune"/>
    <x v="1"/>
  </r>
  <r>
    <x v="9"/>
    <s v="110010"/>
    <s v="Abonnementer"/>
    <n v="0"/>
    <n v="0"/>
    <n v="0"/>
    <n v="0"/>
    <n v="80303"/>
    <x v="48"/>
    <s v="600"/>
    <s v="Ås kommune"/>
    <x v="1"/>
  </r>
  <r>
    <x v="9"/>
    <s v="110010"/>
    <s v="Abonnementer"/>
    <n v="0"/>
    <n v="0"/>
    <n v="0"/>
    <n v="30000"/>
    <n v="21417.200000000001"/>
    <x v="47"/>
    <s v="640"/>
    <s v="Ås kommune"/>
    <x v="1"/>
  </r>
  <r>
    <x v="9"/>
    <s v="110010"/>
    <s v="Abonnementer"/>
    <n v="0"/>
    <n v="0"/>
    <n v="3545"/>
    <n v="0"/>
    <n v="4878.83"/>
    <x v="45"/>
    <s v="610"/>
    <s v="Ås kommune"/>
    <x v="1"/>
  </r>
  <r>
    <x v="9"/>
    <s v="110010"/>
    <s v="Abonnementer"/>
    <n v="0"/>
    <n v="0"/>
    <n v="6975"/>
    <n v="10000"/>
    <n v="5008.75"/>
    <x v="46"/>
    <s v="620"/>
    <s v="Ås kommune"/>
    <x v="1"/>
  </r>
  <r>
    <x v="9"/>
    <s v="110030"/>
    <s v="Faglitteratur"/>
    <n v="0"/>
    <n v="0"/>
    <n v="0"/>
    <n v="0"/>
    <n v="664"/>
    <x v="45"/>
    <s v="610"/>
    <s v="Ås kommune"/>
    <x v="1"/>
  </r>
  <r>
    <x v="9"/>
    <s v="110030"/>
    <s v="Faglitteratur"/>
    <n v="0"/>
    <n v="0"/>
    <n v="1174"/>
    <n v="0"/>
    <n v="5603.83"/>
    <x v="46"/>
    <s v="620"/>
    <s v="Ås kommune"/>
    <x v="1"/>
  </r>
  <r>
    <x v="9"/>
    <s v="110030"/>
    <s v="Faglitteratur"/>
    <n v="0"/>
    <n v="0"/>
    <n v="20410"/>
    <n v="1020"/>
    <n v="0"/>
    <x v="48"/>
    <s v="600"/>
    <s v="Ås kommune"/>
    <x v="1"/>
  </r>
  <r>
    <x v="9"/>
    <s v="110040"/>
    <s v="Kopieringsmateriell"/>
    <n v="0"/>
    <n v="0"/>
    <n v="72.540000000000006"/>
    <n v="0"/>
    <n v="275.8"/>
    <x v="44"/>
    <s v="630"/>
    <s v="Ås kommune"/>
    <x v="1"/>
  </r>
  <r>
    <x v="9"/>
    <s v="110040"/>
    <s v="Kopieringsmateriell"/>
    <n v="0"/>
    <n v="0"/>
    <n v="1582.4"/>
    <n v="10000"/>
    <n v="6298"/>
    <x v="46"/>
    <s v="620"/>
    <s v="Ås kommune"/>
    <x v="1"/>
  </r>
  <r>
    <x v="9"/>
    <s v="110040"/>
    <s v="Kopieringsmateriell"/>
    <n v="0"/>
    <n v="0"/>
    <n v="6840.18"/>
    <n v="8489"/>
    <n v="14834.69"/>
    <x v="45"/>
    <s v="610"/>
    <s v="Ås kommune"/>
    <x v="1"/>
  </r>
  <r>
    <x v="9"/>
    <s v="110500"/>
    <s v="Arbeidsmateriell inkl. matvarer til undervisning"/>
    <n v="0"/>
    <n v="0"/>
    <n v="3179"/>
    <n v="0"/>
    <n v="3510"/>
    <x v="46"/>
    <s v="620"/>
    <s v="Ås kommune"/>
    <x v="1"/>
  </r>
  <r>
    <x v="9"/>
    <s v="110520"/>
    <s v="Aktiviteter"/>
    <n v="0"/>
    <n v="0"/>
    <n v="2330.7199999999998"/>
    <n v="2661"/>
    <n v="2080.7399999999998"/>
    <x v="44"/>
    <s v="630"/>
    <s v="Ås kommune"/>
    <x v="1"/>
  </r>
  <r>
    <x v="9"/>
    <s v="111000"/>
    <s v="Medisinsk forbruksmateriell"/>
    <n v="0"/>
    <n v="0"/>
    <n v="0"/>
    <n v="50000"/>
    <n v="0"/>
    <x v="48"/>
    <s v="600"/>
    <s v="Ås kommune"/>
    <x v="1"/>
  </r>
  <r>
    <x v="9"/>
    <s v="111000"/>
    <s v="Medisinsk forbruksmateriell"/>
    <n v="0"/>
    <n v="0"/>
    <n v="8886.15"/>
    <n v="270500"/>
    <n v="199934.07999999999"/>
    <x v="46"/>
    <s v="620"/>
    <s v="Ås kommune"/>
    <x v="1"/>
  </r>
  <r>
    <x v="9"/>
    <s v="111000"/>
    <s v="Medisinsk forbruksmateriell"/>
    <n v="0"/>
    <n v="0"/>
    <n v="18954.650000000001"/>
    <n v="4120"/>
    <n v="7566.7"/>
    <x v="44"/>
    <s v="630"/>
    <s v="Ås kommune"/>
    <x v="1"/>
  </r>
  <r>
    <x v="9"/>
    <s v="111000"/>
    <s v="Medisinsk forbruksmateriell"/>
    <n v="0"/>
    <n v="0"/>
    <n v="406712.36"/>
    <n v="575174"/>
    <n v="381068.76"/>
    <x v="45"/>
    <s v="610"/>
    <s v="Ås kommune"/>
    <x v="1"/>
  </r>
  <r>
    <x v="9"/>
    <s v="111000"/>
    <s v="Medisinsk forbruksmateriell"/>
    <n v="31836"/>
    <n v="0"/>
    <n v="37552.86"/>
    <n v="53056"/>
    <n v="55427.85"/>
    <x v="47"/>
    <s v="640"/>
    <s v="Ås kommune"/>
    <x v="1"/>
  </r>
  <r>
    <x v="9"/>
    <s v="111400"/>
    <s v="Medikamenter"/>
    <n v="0"/>
    <n v="0"/>
    <n v="0"/>
    <n v="60000"/>
    <n v="0"/>
    <x v="48"/>
    <s v="600"/>
    <s v="Ås kommune"/>
    <x v="1"/>
  </r>
  <r>
    <x v="9"/>
    <s v="111400"/>
    <s v="Medikamenter"/>
    <n v="0"/>
    <n v="0"/>
    <n v="12.8"/>
    <n v="1836"/>
    <n v="2143.1999999999998"/>
    <x v="47"/>
    <s v="640"/>
    <s v="Ås kommune"/>
    <x v="1"/>
  </r>
  <r>
    <x v="9"/>
    <s v="111400"/>
    <s v="Medikamenter"/>
    <n v="0"/>
    <n v="0"/>
    <n v="220.04"/>
    <n v="1000"/>
    <n v="4869.6000000000004"/>
    <x v="44"/>
    <s v="630"/>
    <s v="Ås kommune"/>
    <x v="1"/>
  </r>
  <r>
    <x v="9"/>
    <s v="111400"/>
    <s v="Medikamenter"/>
    <n v="0"/>
    <n v="0"/>
    <n v="10523.16"/>
    <n v="0"/>
    <n v="350266.66"/>
    <x v="46"/>
    <s v="620"/>
    <s v="Ås kommune"/>
    <x v="1"/>
  </r>
  <r>
    <x v="9"/>
    <s v="111400"/>
    <s v="Medikamenter"/>
    <n v="0"/>
    <n v="0"/>
    <n v="904500.86"/>
    <n v="1118430"/>
    <n v="664743.59"/>
    <x v="45"/>
    <s v="610"/>
    <s v="Ås kommune"/>
    <x v="1"/>
  </r>
  <r>
    <x v="9"/>
    <s v="111500"/>
    <s v="Matvarer"/>
    <n v="0"/>
    <n v="0"/>
    <n v="2528"/>
    <n v="0"/>
    <n v="208"/>
    <x v="46"/>
    <s v="620"/>
    <s v="Ås kommune"/>
    <x v="1"/>
  </r>
  <r>
    <x v="9"/>
    <s v="111500"/>
    <s v="Matvarer"/>
    <n v="0"/>
    <n v="0"/>
    <n v="7428"/>
    <n v="26010"/>
    <n v="0"/>
    <x v="45"/>
    <s v="610"/>
    <s v="Ås kommune"/>
    <x v="1"/>
  </r>
  <r>
    <x v="9"/>
    <s v="111500"/>
    <s v="Matvarer"/>
    <n v="0"/>
    <n v="0"/>
    <n v="43667.7"/>
    <n v="86326"/>
    <n v="77861.34"/>
    <x v="44"/>
    <s v="630"/>
    <s v="Ås kommune"/>
    <x v="1"/>
  </r>
  <r>
    <x v="9"/>
    <s v="111510"/>
    <s v="Bevertning ved møter/utvalg"/>
    <n v="0"/>
    <n v="0"/>
    <n v="1112"/>
    <n v="0"/>
    <n v="1700"/>
    <x v="47"/>
    <s v="640"/>
    <s v="Ås kommune"/>
    <x v="1"/>
  </r>
  <r>
    <x v="9"/>
    <s v="111510"/>
    <s v="Bevertning ved møter/utvalg"/>
    <n v="0"/>
    <n v="0"/>
    <n v="1673"/>
    <n v="21018"/>
    <n v="19144"/>
    <x v="48"/>
    <s v="600"/>
    <s v="Ås kommune"/>
    <x v="1"/>
  </r>
  <r>
    <x v="9"/>
    <s v="111510"/>
    <s v="Bevertning ved møter/utvalg"/>
    <n v="0"/>
    <n v="0"/>
    <n v="8354.4"/>
    <n v="0"/>
    <n v="21225"/>
    <x v="46"/>
    <s v="620"/>
    <s v="Ås kommune"/>
    <x v="1"/>
  </r>
  <r>
    <x v="9"/>
    <s v="111510"/>
    <s v="Bevertning ved møter/utvalg"/>
    <n v="0"/>
    <n v="0"/>
    <n v="16637"/>
    <n v="0"/>
    <n v="14578"/>
    <x v="45"/>
    <s v="610"/>
    <s v="Ås kommune"/>
    <x v="1"/>
  </r>
  <r>
    <x v="9"/>
    <s v="111510"/>
    <s v="Bevertning ved møter/utvalg"/>
    <n v="11020"/>
    <n v="0"/>
    <n v="12053.16"/>
    <n v="10060"/>
    <n v="2320.4"/>
    <x v="44"/>
    <s v="630"/>
    <s v="Ås kommune"/>
    <x v="1"/>
  </r>
  <r>
    <x v="9"/>
    <s v="111520"/>
    <s v="Bevertning ved kurs/opplæring"/>
    <n v="0"/>
    <n v="0"/>
    <n v="0"/>
    <n v="3060"/>
    <n v="6682"/>
    <x v="47"/>
    <s v="640"/>
    <s v="Ås kommune"/>
    <x v="1"/>
  </r>
  <r>
    <x v="9"/>
    <s v="111520"/>
    <s v="Bevertning ved kurs/opplæring"/>
    <n v="0"/>
    <n v="0"/>
    <n v="1094.6300000000001"/>
    <n v="0"/>
    <n v="0"/>
    <x v="46"/>
    <s v="620"/>
    <s v="Ås kommune"/>
    <x v="1"/>
  </r>
  <r>
    <x v="9"/>
    <s v="111520"/>
    <s v="Bevertning ved kurs/opplæring"/>
    <n v="0"/>
    <n v="0"/>
    <n v="2748.91"/>
    <n v="0"/>
    <n v="0"/>
    <x v="48"/>
    <s v="600"/>
    <s v="Ås kommune"/>
    <x v="1"/>
  </r>
  <r>
    <x v="9"/>
    <s v="111520"/>
    <s v="Bevertning ved kurs/opplæring"/>
    <n v="0"/>
    <n v="0"/>
    <n v="3372.74"/>
    <n v="5142"/>
    <n v="8245.7000000000007"/>
    <x v="44"/>
    <s v="630"/>
    <s v="Ås kommune"/>
    <x v="1"/>
  </r>
  <r>
    <x v="9"/>
    <s v="112000"/>
    <s v="Rengjøringsmateriell"/>
    <n v="0"/>
    <n v="0"/>
    <n v="159"/>
    <n v="0"/>
    <n v="62"/>
    <x v="44"/>
    <s v="630"/>
    <s v="Ås kommune"/>
    <x v="1"/>
  </r>
  <r>
    <x v="9"/>
    <s v="112010"/>
    <s v="Kjemikalier, papir, hygieniske artikler"/>
    <n v="0"/>
    <n v="0"/>
    <n v="98372.29"/>
    <n v="290100"/>
    <n v="349347.91"/>
    <x v="46"/>
    <s v="620"/>
    <s v="Ås kommune"/>
    <x v="1"/>
  </r>
  <r>
    <x v="9"/>
    <s v="112010"/>
    <s v="Kjemikalier, papir, hygieniske artikler"/>
    <n v="0"/>
    <n v="0"/>
    <n v="773855.24"/>
    <n v="318362"/>
    <n v="680344.92"/>
    <x v="45"/>
    <s v="610"/>
    <s v="Ås kommune"/>
    <x v="1"/>
  </r>
  <r>
    <x v="9"/>
    <s v="112010"/>
    <s v="Kjemikalier, papir, hygieniske artikler"/>
    <n v="3504"/>
    <n v="0"/>
    <n v="28501.88"/>
    <n v="50086"/>
    <n v="77519.89"/>
    <x v="44"/>
    <s v="630"/>
    <s v="Ås kommune"/>
    <x v="1"/>
  </r>
  <r>
    <x v="9"/>
    <s v="112020"/>
    <s v="Diverse utgiftsdekning"/>
    <n v="-4000"/>
    <n v="0"/>
    <n v="5996.6"/>
    <n v="16403"/>
    <n v="14150.48"/>
    <x v="48"/>
    <s v="600"/>
    <s v="Ås kommune"/>
    <x v="1"/>
  </r>
  <r>
    <x v="9"/>
    <s v="112020"/>
    <s v="Diverse utgiftsdekning"/>
    <n v="0"/>
    <n v="0"/>
    <n v="612.03"/>
    <n v="0"/>
    <n v="226552.4"/>
    <x v="47"/>
    <s v="640"/>
    <s v="Ås kommune"/>
    <x v="1"/>
  </r>
  <r>
    <x v="9"/>
    <s v="112020"/>
    <s v="Diverse utgiftsdekning"/>
    <n v="0"/>
    <n v="0"/>
    <n v="87959.28"/>
    <n v="114599"/>
    <n v="152511"/>
    <x v="46"/>
    <s v="620"/>
    <s v="Ås kommune"/>
    <x v="1"/>
  </r>
  <r>
    <x v="9"/>
    <s v="112020"/>
    <s v="Diverse utgiftsdekning"/>
    <n v="0"/>
    <n v="0"/>
    <n v="117220.41"/>
    <n v="78515"/>
    <n v="193865.57"/>
    <x v="45"/>
    <s v="610"/>
    <s v="Ås kommune"/>
    <x v="1"/>
  </r>
  <r>
    <x v="9"/>
    <s v="112020"/>
    <s v="Diverse utgiftsdekning"/>
    <n v="110258"/>
    <n v="0"/>
    <n v="44462.44"/>
    <n v="144976"/>
    <n v="17872.41"/>
    <x v="44"/>
    <s v="630"/>
    <s v="Ås kommune"/>
    <x v="1"/>
  </r>
  <r>
    <x v="9"/>
    <s v="112040"/>
    <s v="Velferdstiltak/gaver ansatte"/>
    <n v="0"/>
    <n v="0"/>
    <n v="2795.5"/>
    <n v="0"/>
    <n v="940"/>
    <x v="48"/>
    <s v="600"/>
    <s v="Ås kommune"/>
    <x v="1"/>
  </r>
  <r>
    <x v="9"/>
    <s v="112040"/>
    <s v="Velferdstiltak/gaver ansatte"/>
    <n v="0"/>
    <n v="0"/>
    <n v="7222.65"/>
    <n v="5306"/>
    <n v="914"/>
    <x v="46"/>
    <s v="620"/>
    <s v="Ås kommune"/>
    <x v="1"/>
  </r>
  <r>
    <x v="9"/>
    <s v="112040"/>
    <s v="Velferdstiltak/gaver ansatte"/>
    <n v="0"/>
    <n v="0"/>
    <n v="8445.7900000000009"/>
    <n v="0"/>
    <n v="6348"/>
    <x v="47"/>
    <s v="640"/>
    <s v="Ås kommune"/>
    <x v="1"/>
  </r>
  <r>
    <x v="9"/>
    <s v="112040"/>
    <s v="Velferdstiltak/gaver ansatte"/>
    <n v="0"/>
    <n v="0"/>
    <n v="9259"/>
    <n v="5306"/>
    <n v="6996.75"/>
    <x v="45"/>
    <s v="610"/>
    <s v="Ås kommune"/>
    <x v="1"/>
  </r>
  <r>
    <x v="9"/>
    <s v="112040"/>
    <s v="Velferdstiltak/gaver ansatte"/>
    <n v="2020"/>
    <n v="0"/>
    <n v="4037.5"/>
    <n v="10366"/>
    <n v="2799.8"/>
    <x v="44"/>
    <s v="630"/>
    <s v="Ås kommune"/>
    <x v="1"/>
  </r>
  <r>
    <x v="9"/>
    <s v="112050"/>
    <s v="Velferdstiltak brukere"/>
    <n v="0"/>
    <n v="0"/>
    <n v="0"/>
    <n v="0"/>
    <n v="296"/>
    <x v="48"/>
    <s v="600"/>
    <s v="Ås kommune"/>
    <x v="1"/>
  </r>
  <r>
    <x v="9"/>
    <s v="112050"/>
    <s v="Velferdstiltak brukere"/>
    <n v="0"/>
    <n v="0"/>
    <n v="15883.81"/>
    <n v="13298"/>
    <n v="12272.63"/>
    <x v="44"/>
    <s v="630"/>
    <s v="Ås kommune"/>
    <x v="1"/>
  </r>
  <r>
    <x v="9"/>
    <s v="112052"/>
    <s v="Lege,tannlege"/>
    <n v="0"/>
    <n v="0"/>
    <n v="0"/>
    <n v="0"/>
    <n v="513.70000000000005"/>
    <x v="47"/>
    <s v="640"/>
    <s v="Ås kommune"/>
    <x v="1"/>
  </r>
  <r>
    <x v="9"/>
    <s v="112060"/>
    <s v="Annet forbruksmateriell"/>
    <n v="0"/>
    <n v="0"/>
    <n v="0"/>
    <n v="2916"/>
    <n v="0"/>
    <x v="45"/>
    <s v="610"/>
    <s v="Ås kommune"/>
    <x v="1"/>
  </r>
  <r>
    <x v="9"/>
    <s v="112060"/>
    <s v="Annet forbruksmateriell"/>
    <n v="0"/>
    <n v="0"/>
    <n v="5155.2"/>
    <n v="0"/>
    <n v="0"/>
    <x v="47"/>
    <s v="640"/>
    <s v="Ås kommune"/>
    <x v="1"/>
  </r>
  <r>
    <x v="9"/>
    <s v="112060"/>
    <s v="Annet forbruksmateriell"/>
    <n v="0"/>
    <n v="0"/>
    <n v="19044.580000000002"/>
    <n v="7100"/>
    <n v="13498.1"/>
    <x v="44"/>
    <s v="630"/>
    <s v="Ås kommune"/>
    <x v="1"/>
  </r>
  <r>
    <x v="9"/>
    <s v="113000"/>
    <s v="Portoutgifter"/>
    <n v="0"/>
    <n v="0"/>
    <n v="0"/>
    <n v="0"/>
    <n v="106.4"/>
    <x v="47"/>
    <s v="640"/>
    <s v="Ås kommune"/>
    <x v="1"/>
  </r>
  <r>
    <x v="9"/>
    <s v="113010"/>
    <s v="Telefonutgifter"/>
    <n v="0"/>
    <n v="0"/>
    <n v="20267.080000000002"/>
    <n v="7429"/>
    <n v="31431.52"/>
    <x v="48"/>
    <s v="600"/>
    <s v="Ås kommune"/>
    <x v="1"/>
  </r>
  <r>
    <x v="9"/>
    <s v="113010"/>
    <s v="Telefonutgifter"/>
    <n v="3000"/>
    <n v="0"/>
    <n v="13040.78"/>
    <n v="24574"/>
    <n v="9756.3700000000008"/>
    <x v="44"/>
    <s v="630"/>
    <s v="Ås kommune"/>
    <x v="1"/>
  </r>
  <r>
    <x v="9"/>
    <s v="114000"/>
    <s v="Stillingsannonser"/>
    <n v="0"/>
    <n v="0"/>
    <n v="0"/>
    <n v="0"/>
    <n v="6412.2"/>
    <x v="47"/>
    <s v="640"/>
    <s v="Ås kommune"/>
    <x v="1"/>
  </r>
  <r>
    <x v="9"/>
    <s v="114000"/>
    <s v="Stillingsannonser"/>
    <n v="0"/>
    <n v="0"/>
    <n v="0"/>
    <n v="37000"/>
    <n v="27405"/>
    <x v="44"/>
    <s v="630"/>
    <s v="Ås kommune"/>
    <x v="1"/>
  </r>
  <r>
    <x v="9"/>
    <s v="114010"/>
    <s v="Annonser"/>
    <n v="0"/>
    <n v="0"/>
    <n v="0"/>
    <n v="0"/>
    <n v="6090"/>
    <x v="44"/>
    <s v="630"/>
    <s v="Ås kommune"/>
    <x v="1"/>
  </r>
  <r>
    <x v="9"/>
    <s v="114010"/>
    <s v="Annonser"/>
    <n v="0"/>
    <n v="0"/>
    <n v="6500"/>
    <n v="71101"/>
    <n v="24360"/>
    <x v="48"/>
    <s v="600"/>
    <s v="Ås kommune"/>
    <x v="1"/>
  </r>
  <r>
    <x v="9"/>
    <s v="114010"/>
    <s v="Annonser"/>
    <n v="0"/>
    <n v="0"/>
    <n v="15800"/>
    <n v="0"/>
    <n v="5616.4"/>
    <x v="46"/>
    <s v="620"/>
    <s v="Ås kommune"/>
    <x v="1"/>
  </r>
  <r>
    <x v="9"/>
    <s v="114010"/>
    <s v="Annonser"/>
    <n v="0"/>
    <n v="0"/>
    <n v="30006"/>
    <n v="0"/>
    <n v="0"/>
    <x v="47"/>
    <s v="640"/>
    <s v="Ås kommune"/>
    <x v="1"/>
  </r>
  <r>
    <x v="9"/>
    <s v="114010"/>
    <s v="Annonser"/>
    <n v="0"/>
    <n v="0"/>
    <n v="40920.94"/>
    <n v="0"/>
    <n v="33021.4"/>
    <x v="45"/>
    <s v="610"/>
    <s v="Ås kommune"/>
    <x v="1"/>
  </r>
  <r>
    <x v="9"/>
    <s v="114020"/>
    <s v="Formidling av informasjon"/>
    <n v="0"/>
    <n v="0"/>
    <n v="0"/>
    <n v="4"/>
    <n v="0"/>
    <x v="47"/>
    <s v="640"/>
    <s v="Ås kommune"/>
    <x v="1"/>
  </r>
  <r>
    <x v="9"/>
    <s v="114030"/>
    <s v="Trykking/kopiering"/>
    <n v="0"/>
    <n v="0"/>
    <n v="0"/>
    <n v="0"/>
    <n v="1340.8"/>
    <x v="48"/>
    <s v="600"/>
    <s v="Ås kommune"/>
    <x v="1"/>
  </r>
  <r>
    <x v="9"/>
    <s v="114040"/>
    <s v="Gaver ved representasjon"/>
    <n v="0"/>
    <n v="0"/>
    <n v="639"/>
    <n v="0"/>
    <n v="0"/>
    <x v="48"/>
    <s v="600"/>
    <s v="Ås kommune"/>
    <x v="1"/>
  </r>
  <r>
    <x v="9"/>
    <s v="115000"/>
    <s v="Kurs og opplæring"/>
    <n v="0"/>
    <n v="0"/>
    <n v="86942.6"/>
    <n v="140454"/>
    <n v="54447.8"/>
    <x v="46"/>
    <s v="620"/>
    <s v="Ås kommune"/>
    <x v="1"/>
  </r>
  <r>
    <x v="9"/>
    <s v="115000"/>
    <s v="Kurs og opplæring"/>
    <n v="0"/>
    <n v="0"/>
    <n v="126077.26"/>
    <n v="100815"/>
    <n v="70340"/>
    <x v="45"/>
    <s v="610"/>
    <s v="Ås kommune"/>
    <x v="1"/>
  </r>
  <r>
    <x v="9"/>
    <s v="115000"/>
    <s v="Kurs og opplæring"/>
    <n v="0"/>
    <n v="0"/>
    <n v="157068.4"/>
    <n v="42685"/>
    <n v="582853.29"/>
    <x v="48"/>
    <s v="600"/>
    <s v="Ås kommune"/>
    <x v="1"/>
  </r>
  <r>
    <x v="9"/>
    <s v="115000"/>
    <s v="Kurs og opplæring"/>
    <n v="35000"/>
    <n v="0"/>
    <n v="28403.64"/>
    <n v="31836"/>
    <n v="37893"/>
    <x v="47"/>
    <s v="640"/>
    <s v="Ås kommune"/>
    <x v="1"/>
  </r>
  <r>
    <x v="9"/>
    <s v="115000"/>
    <s v="Kurs og opplæring"/>
    <n v="174358"/>
    <n v="0"/>
    <n v="104901.89"/>
    <n v="175398"/>
    <n v="40877.449999999997"/>
    <x v="44"/>
    <s v="630"/>
    <s v="Ås kommune"/>
    <x v="1"/>
  </r>
  <r>
    <x v="9"/>
    <s v="115010"/>
    <s v="Oppholdsutgifter kurs"/>
    <n v="0"/>
    <n v="0"/>
    <n v="0"/>
    <n v="0"/>
    <n v="18345.349999999999"/>
    <x v="48"/>
    <s v="600"/>
    <s v="Ås kommune"/>
    <x v="1"/>
  </r>
  <r>
    <x v="9"/>
    <s v="115010"/>
    <s v="Oppholdsutgifter kurs"/>
    <n v="0"/>
    <n v="0"/>
    <n v="742.9"/>
    <n v="0"/>
    <n v="0"/>
    <x v="44"/>
    <s v="630"/>
    <s v="Ås kommune"/>
    <x v="1"/>
  </r>
  <r>
    <x v="9"/>
    <s v="115011"/>
    <s v="Oppholdsutgifter kurs, via lønn-AL"/>
    <n v="0"/>
    <n v="0"/>
    <n v="0"/>
    <n v="0"/>
    <n v="1355"/>
    <x v="46"/>
    <s v="620"/>
    <s v="Ås kommune"/>
    <x v="1"/>
  </r>
  <r>
    <x v="9"/>
    <s v="115020"/>
    <s v="Utgifter til kursholder/foreleser"/>
    <n v="0"/>
    <n v="0"/>
    <n v="5600"/>
    <n v="0"/>
    <n v="0"/>
    <x v="44"/>
    <s v="630"/>
    <s v="Ås kommune"/>
    <x v="1"/>
  </r>
  <r>
    <x v="9"/>
    <s v="115030"/>
    <s v="Kompetanseutviklingstiltak"/>
    <n v="0"/>
    <n v="0"/>
    <n v="0"/>
    <n v="0"/>
    <n v="20800"/>
    <x v="44"/>
    <s v="630"/>
    <s v="Ås kommune"/>
    <x v="1"/>
  </r>
  <r>
    <x v="9"/>
    <s v="115030"/>
    <s v="Kompetanseutviklingstiltak"/>
    <n v="0"/>
    <n v="0"/>
    <n v="0"/>
    <n v="5000"/>
    <n v="4558.3999999999996"/>
    <x v="47"/>
    <s v="640"/>
    <s v="Ås kommune"/>
    <x v="1"/>
  </r>
  <r>
    <x v="9"/>
    <s v="115030"/>
    <s v="Kompetanseutviklingstiltak"/>
    <n v="0"/>
    <n v="0"/>
    <n v="99600"/>
    <n v="0"/>
    <n v="0"/>
    <x v="48"/>
    <s v="600"/>
    <s v="Ås kommune"/>
    <x v="1"/>
  </r>
  <r>
    <x v="9"/>
    <s v="116000"/>
    <s v="Kjøregodtgjørelse"/>
    <n v="0"/>
    <n v="0"/>
    <n v="2391.1999999999998"/>
    <n v="15918"/>
    <n v="0"/>
    <x v="48"/>
    <s v="600"/>
    <s v="Ås kommune"/>
    <x v="1"/>
  </r>
  <r>
    <x v="9"/>
    <s v="116000"/>
    <s v="Kjøregodtgjørelse"/>
    <n v="0"/>
    <n v="0"/>
    <n v="3533.95"/>
    <n v="7429"/>
    <n v="1465.8"/>
    <x v="45"/>
    <s v="610"/>
    <s v="Ås kommune"/>
    <x v="1"/>
  </r>
  <r>
    <x v="9"/>
    <s v="116000"/>
    <s v="Kjøregodtgjørelse"/>
    <n v="0"/>
    <n v="0"/>
    <n v="4978"/>
    <n v="22492"/>
    <n v="13585.2"/>
    <x v="44"/>
    <s v="630"/>
    <s v="Ås kommune"/>
    <x v="1"/>
  </r>
  <r>
    <x v="9"/>
    <s v="116000"/>
    <s v="Kjøregodtgjørelse"/>
    <n v="0"/>
    <n v="0"/>
    <n v="24824.7"/>
    <n v="10612"/>
    <n v="7832.5"/>
    <x v="46"/>
    <s v="620"/>
    <s v="Ås kommune"/>
    <x v="1"/>
  </r>
  <r>
    <x v="9"/>
    <s v="116001"/>
    <s v="Kjøregodtgjørelse skattepl."/>
    <n v="0"/>
    <n v="0"/>
    <n v="367.09"/>
    <n v="0"/>
    <n v="0"/>
    <x v="48"/>
    <s v="600"/>
    <s v="Ås kommune"/>
    <x v="1"/>
  </r>
  <r>
    <x v="9"/>
    <s v="116001"/>
    <s v="Kjøregodtgjørelse skattepl."/>
    <n v="0"/>
    <n v="0"/>
    <n v="628.19000000000005"/>
    <n v="0"/>
    <n v="221.96"/>
    <x v="45"/>
    <s v="610"/>
    <s v="Ås kommune"/>
    <x v="1"/>
  </r>
  <r>
    <x v="9"/>
    <s v="116001"/>
    <s v="Kjøregodtgjørelse skattepl."/>
    <n v="0"/>
    <n v="0"/>
    <n v="1110.04"/>
    <n v="0"/>
    <n v="1779.52"/>
    <x v="44"/>
    <s v="630"/>
    <s v="Ås kommune"/>
    <x v="1"/>
  </r>
  <r>
    <x v="9"/>
    <s v="116001"/>
    <s v="Kjøregodtgjørelse skattepl."/>
    <n v="0"/>
    <n v="0"/>
    <n v="5185.33"/>
    <n v="0"/>
    <n v="1241.07"/>
    <x v="46"/>
    <s v="620"/>
    <s v="Ås kommune"/>
    <x v="1"/>
  </r>
  <r>
    <x v="9"/>
    <s v="116010"/>
    <s v="Diettgodtgjørelse"/>
    <n v="0"/>
    <n v="0"/>
    <n v="0"/>
    <n v="0"/>
    <n v="1804.8"/>
    <x v="44"/>
    <s v="630"/>
    <s v="Ås kommune"/>
    <x v="1"/>
  </r>
  <r>
    <x v="9"/>
    <s v="116010"/>
    <s v="Diettgodtgjørelse"/>
    <n v="0"/>
    <n v="0"/>
    <n v="0"/>
    <n v="0"/>
    <n v="3247"/>
    <x v="46"/>
    <s v="620"/>
    <s v="Ås kommune"/>
    <x v="1"/>
  </r>
  <r>
    <x v="9"/>
    <s v="116011"/>
    <s v="Diett /kostgodtgjørelse (innberettes via lønn) sk.pl.del"/>
    <n v="0"/>
    <n v="0"/>
    <n v="0"/>
    <n v="0"/>
    <n v="499.2"/>
    <x v="44"/>
    <s v="630"/>
    <s v="Ås kommune"/>
    <x v="1"/>
  </r>
  <r>
    <x v="9"/>
    <s v="116011"/>
    <s v="Diett /kostgodtgjørelse (innberettes via lønn) sk.pl.del"/>
    <n v="0"/>
    <n v="0"/>
    <n v="0"/>
    <n v="0"/>
    <n v="1036"/>
    <x v="46"/>
    <s v="620"/>
    <s v="Ås kommune"/>
    <x v="1"/>
  </r>
  <r>
    <x v="9"/>
    <s v="116500"/>
    <s v="Telefongodtgjørelse"/>
    <n v="0"/>
    <n v="0"/>
    <n v="1464"/>
    <n v="0"/>
    <n v="4392"/>
    <x v="48"/>
    <s v="600"/>
    <s v="Ås kommune"/>
    <x v="1"/>
  </r>
  <r>
    <x v="9"/>
    <s v="116500"/>
    <s v="Telefongodtgjørelse"/>
    <n v="0"/>
    <n v="0"/>
    <n v="4026"/>
    <n v="0"/>
    <n v="4392"/>
    <x v="45"/>
    <s v="610"/>
    <s v="Ås kommune"/>
    <x v="1"/>
  </r>
  <r>
    <x v="9"/>
    <s v="116510"/>
    <s v="Uniformsgodtgjørelse"/>
    <n v="4000"/>
    <n v="0"/>
    <n v="40168.43"/>
    <n v="58395"/>
    <n v="44377.23"/>
    <x v="44"/>
    <s v="630"/>
    <s v="Ås kommune"/>
    <x v="1"/>
  </r>
  <r>
    <x v="9"/>
    <s v="116590"/>
    <s v="Andre oppgavepliktige godtgjørelser"/>
    <n v="0"/>
    <n v="0"/>
    <n v="87198"/>
    <n v="0"/>
    <n v="88800.6"/>
    <x v="44"/>
    <s v="630"/>
    <s v="Ås kommune"/>
    <x v="1"/>
  </r>
  <r>
    <x v="9"/>
    <s v="116599"/>
    <s v="Motkonto godtgjørelser"/>
    <n v="0"/>
    <n v="0"/>
    <n v="-4026"/>
    <n v="0"/>
    <n v="-4392"/>
    <x v="45"/>
    <s v="610"/>
    <s v="Ås kommune"/>
    <x v="1"/>
  </r>
  <r>
    <x v="9"/>
    <s v="116599"/>
    <s v="Motkonto godtgjørelser"/>
    <n v="0"/>
    <n v="0"/>
    <n v="-1464"/>
    <n v="0"/>
    <n v="-4392"/>
    <x v="48"/>
    <s v="600"/>
    <s v="Ås kommune"/>
    <x v="1"/>
  </r>
  <r>
    <x v="9"/>
    <s v="117020"/>
    <s v="Drivstoff og rekvisita"/>
    <n v="0"/>
    <n v="0"/>
    <n v="0"/>
    <n v="3080"/>
    <n v="300"/>
    <x v="44"/>
    <s v="630"/>
    <s v="Ås kommune"/>
    <x v="1"/>
  </r>
  <r>
    <x v="9"/>
    <s v="117040"/>
    <s v="Utlegg i følge bilag til reise"/>
    <n v="0"/>
    <n v="0"/>
    <n v="8628.7999999999993"/>
    <n v="0"/>
    <n v="6510.68"/>
    <x v="48"/>
    <s v="600"/>
    <s v="Ås kommune"/>
    <x v="1"/>
  </r>
  <r>
    <x v="9"/>
    <s v="117040"/>
    <s v="Utlegg i følge bilag til reise"/>
    <n v="0"/>
    <n v="0"/>
    <n v="8997.5400000000009"/>
    <n v="5701"/>
    <n v="4023.74"/>
    <x v="44"/>
    <s v="630"/>
    <s v="Ås kommune"/>
    <x v="1"/>
  </r>
  <r>
    <x v="9"/>
    <s v="117040"/>
    <s v="Utlegg i følge bilag til reise"/>
    <n v="0"/>
    <n v="0"/>
    <n v="11823.71"/>
    <n v="0"/>
    <n v="268.8"/>
    <x v="45"/>
    <s v="610"/>
    <s v="Ås kommune"/>
    <x v="1"/>
  </r>
  <r>
    <x v="9"/>
    <s v="117040"/>
    <s v="Utlegg i følge bilag til reise"/>
    <n v="0"/>
    <n v="0"/>
    <n v="57191.4"/>
    <n v="0"/>
    <n v="2319.5100000000002"/>
    <x v="47"/>
    <s v="640"/>
    <s v="Ås kommune"/>
    <x v="1"/>
  </r>
  <r>
    <x v="9"/>
    <s v="117040"/>
    <s v="Utlegg i følge bilag til reise"/>
    <n v="0"/>
    <n v="0"/>
    <n v="132881.91"/>
    <n v="0"/>
    <n v="13479.24"/>
    <x v="46"/>
    <s v="620"/>
    <s v="Ås kommune"/>
    <x v="1"/>
  </r>
  <r>
    <x v="9"/>
    <s v="117090"/>
    <s v="Andre transportutgifter"/>
    <n v="0"/>
    <n v="0"/>
    <n v="422.44"/>
    <n v="0"/>
    <n v="0"/>
    <x v="48"/>
    <s v="600"/>
    <s v="Ås kommune"/>
    <x v="1"/>
  </r>
  <r>
    <x v="9"/>
    <s v="117090"/>
    <s v="Andre transportutgifter"/>
    <n v="0"/>
    <n v="0"/>
    <n v="797.44"/>
    <n v="5306"/>
    <n v="4006.97"/>
    <x v="46"/>
    <s v="620"/>
    <s v="Ås kommune"/>
    <x v="1"/>
  </r>
  <r>
    <x v="9"/>
    <s v="117090"/>
    <s v="Andre transportutgifter"/>
    <n v="0"/>
    <n v="0"/>
    <n v="1879.5"/>
    <n v="0"/>
    <n v="0"/>
    <x v="44"/>
    <s v="630"/>
    <s v="Ås kommune"/>
    <x v="1"/>
  </r>
  <r>
    <x v="9"/>
    <s v="117090"/>
    <s v="Andre transportutgifter"/>
    <n v="0"/>
    <n v="0"/>
    <n v="6441.27"/>
    <n v="36081"/>
    <n v="10530.07"/>
    <x v="45"/>
    <s v="610"/>
    <s v="Ås kommune"/>
    <x v="1"/>
  </r>
  <r>
    <x v="9"/>
    <s v="118000"/>
    <s v="Strøm"/>
    <n v="0"/>
    <n v="0"/>
    <n v="0"/>
    <n v="0"/>
    <n v="1256.6199999999999"/>
    <x v="44"/>
    <s v="630"/>
    <s v="Ås kommune"/>
    <x v="1"/>
  </r>
  <r>
    <x v="9"/>
    <s v="119510"/>
    <s v="Kontigenter"/>
    <n v="0"/>
    <n v="0"/>
    <n v="153012"/>
    <n v="0"/>
    <n v="0"/>
    <x v="48"/>
    <s v="600"/>
    <s v="Ås kommune"/>
    <x v="1"/>
  </r>
  <r>
    <x v="9"/>
    <s v="119520"/>
    <s v="Lisenser"/>
    <n v="0"/>
    <n v="0"/>
    <n v="0"/>
    <n v="2081"/>
    <n v="0"/>
    <x v="44"/>
    <s v="630"/>
    <s v="Ås kommune"/>
    <x v="1"/>
  </r>
  <r>
    <x v="9"/>
    <s v="119520"/>
    <s v="Lisenser"/>
    <n v="0"/>
    <n v="0"/>
    <n v="18956"/>
    <n v="0"/>
    <n v="363.44"/>
    <x v="48"/>
    <s v="600"/>
    <s v="Ås kommune"/>
    <x v="1"/>
  </r>
  <r>
    <x v="9"/>
    <s v="119530"/>
    <s v="Kopieringsavtale"/>
    <n v="0"/>
    <n v="0"/>
    <n v="0"/>
    <n v="5000"/>
    <n v="8040.8"/>
    <x v="47"/>
    <s v="640"/>
    <s v="Ås kommune"/>
    <x v="1"/>
  </r>
  <r>
    <x v="9"/>
    <s v="119530"/>
    <s v="Kopieringsavtale"/>
    <n v="0"/>
    <n v="0"/>
    <n v="1853.21"/>
    <n v="0"/>
    <n v="6814.12"/>
    <x v="44"/>
    <s v="630"/>
    <s v="Ås kommune"/>
    <x v="1"/>
  </r>
  <r>
    <x v="9"/>
    <s v="119590"/>
    <s v="Diverse avgifter og gebyrer"/>
    <n v="0"/>
    <n v="0"/>
    <n v="0"/>
    <n v="0"/>
    <n v="130.54"/>
    <x v="47"/>
    <s v="640"/>
    <s v="Ås kommune"/>
    <x v="1"/>
  </r>
  <r>
    <x v="9"/>
    <s v="119590"/>
    <s v="Diverse avgifter og gebyrer"/>
    <n v="0"/>
    <n v="0"/>
    <n v="0"/>
    <n v="0"/>
    <n v="222.82"/>
    <x v="45"/>
    <s v="610"/>
    <s v="Ås kommune"/>
    <x v="1"/>
  </r>
  <r>
    <x v="9"/>
    <s v="119590"/>
    <s v="Diverse avgifter og gebyrer"/>
    <n v="0"/>
    <n v="0"/>
    <n v="372.89"/>
    <n v="0"/>
    <n v="18.670000000000002"/>
    <x v="46"/>
    <s v="620"/>
    <s v="Ås kommune"/>
    <x v="1"/>
  </r>
  <r>
    <x v="9"/>
    <s v="119590"/>
    <s v="Diverse avgifter og gebyrer"/>
    <n v="0"/>
    <n v="0"/>
    <n v="1656.66"/>
    <n v="0"/>
    <n v="4302.96"/>
    <x v="44"/>
    <s v="630"/>
    <s v="Ås kommune"/>
    <x v="1"/>
  </r>
  <r>
    <x v="9"/>
    <s v="119590"/>
    <s v="Diverse avgifter og gebyrer"/>
    <n v="0"/>
    <n v="0"/>
    <n v="10014.4"/>
    <n v="0"/>
    <n v="36.08"/>
    <x v="48"/>
    <s v="600"/>
    <s v="Ås kommune"/>
    <x v="1"/>
  </r>
  <r>
    <x v="9"/>
    <s v="120000"/>
    <s v="Inventar"/>
    <n v="0"/>
    <n v="0"/>
    <n v="0"/>
    <n v="0"/>
    <n v="599.20000000000005"/>
    <x v="47"/>
    <s v="640"/>
    <s v="Ås kommune"/>
    <x v="1"/>
  </r>
  <r>
    <x v="9"/>
    <s v="120000"/>
    <s v="Inventar"/>
    <n v="30351"/>
    <n v="0"/>
    <n v="18580.34"/>
    <n v="64724"/>
    <n v="31137.16"/>
    <x v="44"/>
    <s v="630"/>
    <s v="Ås kommune"/>
    <x v="1"/>
  </r>
  <r>
    <x v="9"/>
    <s v="120007"/>
    <s v="IKT utstyr"/>
    <n v="0"/>
    <n v="0"/>
    <n v="0"/>
    <n v="0"/>
    <n v="6030"/>
    <x v="46"/>
    <s v="620"/>
    <s v="Ås kommune"/>
    <x v="1"/>
  </r>
  <r>
    <x v="9"/>
    <s v="120007"/>
    <s v="IKT utstyr"/>
    <n v="0"/>
    <n v="0"/>
    <n v="1814"/>
    <n v="40800"/>
    <n v="398"/>
    <x v="44"/>
    <s v="630"/>
    <s v="Ås kommune"/>
    <x v="1"/>
  </r>
  <r>
    <x v="9"/>
    <s v="120007"/>
    <s v="IKT utstyr"/>
    <n v="0"/>
    <n v="0"/>
    <n v="2720"/>
    <n v="0"/>
    <n v="0"/>
    <x v="47"/>
    <s v="640"/>
    <s v="Ås kommune"/>
    <x v="1"/>
  </r>
  <r>
    <x v="9"/>
    <s v="120007"/>
    <s v="IKT utstyr"/>
    <n v="0"/>
    <n v="0"/>
    <n v="6226"/>
    <n v="10200"/>
    <n v="0"/>
    <x v="48"/>
    <s v="600"/>
    <s v="Ås kommune"/>
    <x v="1"/>
  </r>
  <r>
    <x v="9"/>
    <s v="120010"/>
    <s v="Utstyr"/>
    <n v="0"/>
    <n v="0"/>
    <n v="0"/>
    <n v="0"/>
    <n v="6595.4"/>
    <x v="48"/>
    <s v="600"/>
    <s v="Ås kommune"/>
    <x v="1"/>
  </r>
  <r>
    <x v="9"/>
    <s v="120010"/>
    <s v="Utstyr"/>
    <n v="0"/>
    <n v="0"/>
    <n v="0"/>
    <n v="0"/>
    <n v="6950.8"/>
    <x v="46"/>
    <s v="620"/>
    <s v="Ås kommune"/>
    <x v="1"/>
  </r>
  <r>
    <x v="9"/>
    <s v="120010"/>
    <s v="Utstyr"/>
    <n v="0"/>
    <n v="0"/>
    <n v="41179.949999999997"/>
    <n v="77334"/>
    <n v="2506"/>
    <x v="44"/>
    <s v="630"/>
    <s v="Ås kommune"/>
    <x v="1"/>
  </r>
  <r>
    <x v="9"/>
    <s v="120030"/>
    <s v="Programvare IKT"/>
    <n v="0"/>
    <n v="0"/>
    <n v="0"/>
    <n v="0"/>
    <n v="19400"/>
    <x v="48"/>
    <s v="600"/>
    <s v="Ås kommune"/>
    <x v="1"/>
  </r>
  <r>
    <x v="9"/>
    <s v="120030"/>
    <s v="Programvare IKT"/>
    <n v="0"/>
    <n v="0"/>
    <n v="0"/>
    <n v="0"/>
    <n v="35534"/>
    <x v="47"/>
    <s v="640"/>
    <s v="Ås kommune"/>
    <x v="1"/>
  </r>
  <r>
    <x v="9"/>
    <s v="120040"/>
    <s v="Bøker (folkebibliotek)"/>
    <n v="0"/>
    <n v="0"/>
    <n v="0"/>
    <n v="0"/>
    <n v="14904"/>
    <x v="45"/>
    <s v="610"/>
    <s v="Ås kommune"/>
    <x v="1"/>
  </r>
  <r>
    <x v="9"/>
    <s v="120050"/>
    <s v="Trygghetsalarmer"/>
    <n v="0"/>
    <n v="0"/>
    <n v="55081.15"/>
    <n v="0"/>
    <n v="0"/>
    <x v="44"/>
    <s v="630"/>
    <s v="Ås kommune"/>
    <x v="1"/>
  </r>
  <r>
    <x v="9"/>
    <s v="120090"/>
    <s v="Annet utstyr"/>
    <n v="0"/>
    <n v="0"/>
    <n v="0"/>
    <n v="204000"/>
    <n v="0"/>
    <x v="48"/>
    <s v="600"/>
    <s v="Ås kommune"/>
    <x v="1"/>
  </r>
  <r>
    <x v="9"/>
    <s v="120090"/>
    <s v="Annet utstyr"/>
    <n v="0"/>
    <n v="0"/>
    <n v="8027.62"/>
    <n v="0"/>
    <n v="0"/>
    <x v="44"/>
    <s v="630"/>
    <s v="Ås kommune"/>
    <x v="1"/>
  </r>
  <r>
    <x v="9"/>
    <s v="120095"/>
    <s v="Mobiltelefoner (kjøp av telefon)"/>
    <n v="0"/>
    <n v="0"/>
    <n v="0"/>
    <n v="0"/>
    <n v="11339.2"/>
    <x v="47"/>
    <s v="640"/>
    <s v="Ås kommune"/>
    <x v="1"/>
  </r>
  <r>
    <x v="9"/>
    <s v="120095"/>
    <s v="Mobiltelefoner (kjøp av telefon)"/>
    <n v="0"/>
    <n v="0"/>
    <n v="7286"/>
    <n v="3000"/>
    <n v="4774"/>
    <x v="44"/>
    <s v="630"/>
    <s v="Ås kommune"/>
    <x v="1"/>
  </r>
  <r>
    <x v="9"/>
    <s v="120095"/>
    <s v="Mobiltelefoner (kjøp av telefon)"/>
    <n v="0"/>
    <n v="0"/>
    <n v="12323"/>
    <n v="0"/>
    <n v="0"/>
    <x v="46"/>
    <s v="620"/>
    <s v="Ås kommune"/>
    <x v="1"/>
  </r>
  <r>
    <x v="9"/>
    <s v="120900"/>
    <s v="Medisinsk utstyr"/>
    <n v="0"/>
    <n v="0"/>
    <n v="0"/>
    <n v="31836"/>
    <n v="1798.4"/>
    <x v="47"/>
    <s v="640"/>
    <s v="Ås kommune"/>
    <x v="1"/>
  </r>
  <r>
    <x v="9"/>
    <s v="120900"/>
    <s v="Medisinsk utstyr"/>
    <n v="0"/>
    <n v="0"/>
    <n v="275.05"/>
    <n v="0"/>
    <n v="5800"/>
    <x v="44"/>
    <s v="630"/>
    <s v="Ås kommune"/>
    <x v="1"/>
  </r>
  <r>
    <x v="9"/>
    <s v="123090"/>
    <s v="Diverse vedlikehold"/>
    <n v="0"/>
    <n v="0"/>
    <n v="4906.5200000000004"/>
    <n v="4000"/>
    <n v="7304.22"/>
    <x v="44"/>
    <s v="630"/>
    <s v="Ås kommune"/>
    <x v="1"/>
  </r>
  <r>
    <x v="9"/>
    <s v="124000"/>
    <s v="Serviceavt./rep. kontormaskiner"/>
    <n v="0"/>
    <n v="0"/>
    <n v="0"/>
    <n v="42151"/>
    <n v="6759.46"/>
    <x v="44"/>
    <s v="630"/>
    <s v="Ås kommune"/>
    <x v="1"/>
  </r>
  <r>
    <x v="9"/>
    <s v="124020"/>
    <s v="Serv.avt./rep. tekniske anlegg"/>
    <n v="0"/>
    <n v="0"/>
    <n v="0"/>
    <n v="0"/>
    <n v="18693"/>
    <x v="44"/>
    <s v="630"/>
    <s v="Ås kommune"/>
    <x v="1"/>
  </r>
  <r>
    <x v="9"/>
    <s v="124030"/>
    <s v="Serv.avt. tekn. infrastr. IT"/>
    <n v="0"/>
    <n v="0"/>
    <n v="0"/>
    <n v="0"/>
    <n v="51768"/>
    <x v="44"/>
    <s v="630"/>
    <s v="Ås kommune"/>
    <x v="1"/>
  </r>
  <r>
    <x v="9"/>
    <s v="124040"/>
    <s v="Driftsavtale dataleverandører IT"/>
    <n v="0"/>
    <n v="0"/>
    <n v="0"/>
    <n v="0"/>
    <n v="20632"/>
    <x v="45"/>
    <s v="610"/>
    <s v="Ås kommune"/>
    <x v="1"/>
  </r>
  <r>
    <x v="9"/>
    <s v="124040"/>
    <s v="Driftsavtale dataleverandører IT"/>
    <n v="0"/>
    <n v="0"/>
    <n v="50"/>
    <n v="0"/>
    <n v="630"/>
    <x v="46"/>
    <s v="620"/>
    <s v="Ås kommune"/>
    <x v="1"/>
  </r>
  <r>
    <x v="9"/>
    <s v="124040"/>
    <s v="Driftsavtale dataleverandører IT"/>
    <n v="0"/>
    <n v="0"/>
    <n v="281619.95"/>
    <n v="200000"/>
    <n v="222587.58"/>
    <x v="47"/>
    <s v="640"/>
    <s v="Ås kommune"/>
    <x v="1"/>
  </r>
  <r>
    <x v="9"/>
    <s v="124060"/>
    <s v="Vedlikehold/support (dataprogrammer fra ekstern leverandør)"/>
    <n v="0"/>
    <n v="0"/>
    <n v="343.1"/>
    <n v="0"/>
    <n v="4354.46"/>
    <x v="47"/>
    <s v="640"/>
    <s v="Ås kommune"/>
    <x v="1"/>
  </r>
  <r>
    <x v="9"/>
    <s v="124060"/>
    <s v="Vedlikehold/support (dataprogrammer fra ekstern leverandør)"/>
    <n v="0"/>
    <n v="0"/>
    <n v="571.29999999999995"/>
    <n v="0"/>
    <n v="0"/>
    <x v="46"/>
    <s v="620"/>
    <s v="Ås kommune"/>
    <x v="1"/>
  </r>
  <r>
    <x v="9"/>
    <s v="124060"/>
    <s v="Vedlikehold/support (dataprogrammer fra ekstern leverandør)"/>
    <n v="0"/>
    <n v="0"/>
    <n v="637.75"/>
    <n v="0"/>
    <n v="20639"/>
    <x v="44"/>
    <s v="630"/>
    <s v="Ås kommune"/>
    <x v="1"/>
  </r>
  <r>
    <x v="9"/>
    <s v="124060"/>
    <s v="Vedlikehold/support (dataprogrammer fra ekstern leverandør)"/>
    <n v="0"/>
    <n v="0"/>
    <n v="24157.11"/>
    <n v="0"/>
    <n v="0"/>
    <x v="45"/>
    <s v="610"/>
    <s v="Ås kommune"/>
    <x v="1"/>
  </r>
  <r>
    <x v="9"/>
    <s v="124060"/>
    <s v="Vedlikehold/support (dataprogrammer fra ekstern leverandør)"/>
    <n v="0"/>
    <n v="0"/>
    <n v="24812.02"/>
    <n v="0"/>
    <n v="3853.95"/>
    <x v="48"/>
    <s v="600"/>
    <s v="Ås kommune"/>
    <x v="1"/>
  </r>
  <r>
    <x v="9"/>
    <s v="124090"/>
    <s v="Diverse serviceavtaler/rep."/>
    <n v="0"/>
    <n v="0"/>
    <n v="745"/>
    <n v="0"/>
    <n v="0"/>
    <x v="48"/>
    <s v="600"/>
    <s v="Ås kommune"/>
    <x v="1"/>
  </r>
  <r>
    <x v="9"/>
    <s v="125090"/>
    <s v="Diverse materialer vedlikehold"/>
    <n v="0"/>
    <n v="0"/>
    <n v="0"/>
    <n v="0"/>
    <n v="31442.16"/>
    <x v="44"/>
    <s v="630"/>
    <s v="Ås kommune"/>
    <x v="1"/>
  </r>
  <r>
    <x v="9"/>
    <s v="127000"/>
    <s v="Konsulenttjenester / honorar"/>
    <n v="0"/>
    <n v="0"/>
    <n v="0"/>
    <n v="0"/>
    <n v="112896"/>
    <x v="48"/>
    <s v="600"/>
    <s v="Ås kommune"/>
    <x v="1"/>
  </r>
  <r>
    <x v="9"/>
    <s v="127000"/>
    <s v="Konsulenttjenester / honorar"/>
    <n v="0"/>
    <n v="0"/>
    <n v="3000"/>
    <n v="0"/>
    <n v="11258.7"/>
    <x v="46"/>
    <s v="620"/>
    <s v="Ås kommune"/>
    <x v="1"/>
  </r>
  <r>
    <x v="9"/>
    <s v="127000"/>
    <s v="Konsulenttjenester / honorar"/>
    <n v="0"/>
    <n v="0"/>
    <n v="9311.2800000000007"/>
    <n v="10000"/>
    <n v="18798.599999999999"/>
    <x v="47"/>
    <s v="640"/>
    <s v="Ås kommune"/>
    <x v="1"/>
  </r>
  <r>
    <x v="9"/>
    <s v="127020"/>
    <s v="Vikarbyrå"/>
    <n v="0"/>
    <n v="0"/>
    <n v="9000"/>
    <n v="0"/>
    <n v="0"/>
    <x v="47"/>
    <s v="640"/>
    <s v="Ås kommune"/>
    <x v="1"/>
  </r>
  <r>
    <x v="9"/>
    <s v="127020"/>
    <s v="Vikarbyrå"/>
    <n v="0"/>
    <n v="0"/>
    <n v="470636.78"/>
    <n v="0"/>
    <n v="34449"/>
    <x v="44"/>
    <s v="630"/>
    <s v="Ås kommune"/>
    <x v="1"/>
  </r>
  <r>
    <x v="9"/>
    <s v="127050"/>
    <s v="Konsulentkjøp saksbehandling"/>
    <n v="0"/>
    <n v="0"/>
    <n v="12880"/>
    <n v="0"/>
    <n v="0"/>
    <x v="48"/>
    <s v="600"/>
    <s v="Ås kommune"/>
    <x v="1"/>
  </r>
  <r>
    <x v="9"/>
    <s v="127090"/>
    <s v="Andre konsulenttjenester"/>
    <n v="-5000"/>
    <n v="0"/>
    <n v="64248"/>
    <n v="32897"/>
    <n v="71762"/>
    <x v="48"/>
    <s v="600"/>
    <s v="Ås kommune"/>
    <x v="1"/>
  </r>
  <r>
    <x v="9"/>
    <s v="128020"/>
    <s v="Andre erstatninger/gebyrer"/>
    <n v="0"/>
    <n v="0"/>
    <n v="0"/>
    <n v="0"/>
    <n v="-150000"/>
    <x v="47"/>
    <s v="640"/>
    <s v="Ås kommune"/>
    <x v="1"/>
  </r>
  <r>
    <x v="9"/>
    <s v="130000"/>
    <s v="Kjøp fra staten"/>
    <n v="0"/>
    <n v="0"/>
    <n v="10612"/>
    <n v="0"/>
    <n v="95508"/>
    <x v="48"/>
    <s v="600"/>
    <s v="Ås kommune"/>
    <x v="2"/>
  </r>
  <r>
    <x v="9"/>
    <s v="135000"/>
    <s v="Kjøp fra kommuner"/>
    <n v="0"/>
    <n v="0"/>
    <n v="412503"/>
    <n v="0"/>
    <n v="25760"/>
    <x v="48"/>
    <s v="600"/>
    <s v="Ås kommune"/>
    <x v="2"/>
  </r>
  <r>
    <x v="9"/>
    <s v="135010"/>
    <s v="Tolketjenester fra andre kommuner"/>
    <n v="0"/>
    <n v="0"/>
    <n v="0"/>
    <n v="0"/>
    <n v="828.16"/>
    <x v="44"/>
    <s v="630"/>
    <s v="Ås kommune"/>
    <x v="2"/>
  </r>
  <r>
    <x v="9"/>
    <s v="135010"/>
    <s v="Tolketjenester fra andre kommuner"/>
    <n v="0"/>
    <n v="0"/>
    <n v="25498.28"/>
    <n v="0"/>
    <n v="36879.870000000003"/>
    <x v="48"/>
    <s v="600"/>
    <s v="Ås kommune"/>
    <x v="2"/>
  </r>
  <r>
    <x v="9"/>
    <s v="137020"/>
    <s v="Driftsavtaler og driftstilskudd"/>
    <n v="0"/>
    <n v="0"/>
    <n v="562034"/>
    <n v="0"/>
    <n v="0"/>
    <x v="47"/>
    <s v="640"/>
    <s v="Ås kommune"/>
    <x v="2"/>
  </r>
  <r>
    <x v="9"/>
    <s v="137021"/>
    <s v="Driftsavt og driftstilskudd (kun lønn) - AL"/>
    <n v="0"/>
    <n v="0"/>
    <n v="109462.49"/>
    <n v="0"/>
    <n v="0"/>
    <x v="45"/>
    <s v="610"/>
    <s v="Ås kommune"/>
    <x v="2"/>
  </r>
  <r>
    <x v="9"/>
    <s v="137090"/>
    <s v="Kjøp fra andre private"/>
    <n v="0"/>
    <n v="0"/>
    <n v="20210.54"/>
    <n v="29812"/>
    <n v="48943.42"/>
    <x v="46"/>
    <s v="620"/>
    <s v="Ås kommune"/>
    <x v="2"/>
  </r>
  <r>
    <x v="9"/>
    <s v="137090"/>
    <s v="Kjøp fra andre private"/>
    <n v="0"/>
    <n v="0"/>
    <n v="40466.35"/>
    <n v="102800"/>
    <n v="41440.660000000003"/>
    <x v="45"/>
    <s v="610"/>
    <s v="Ås kommune"/>
    <x v="2"/>
  </r>
  <r>
    <x v="9"/>
    <s v="137090"/>
    <s v="Kjøp fra andre private"/>
    <n v="0"/>
    <n v="0"/>
    <n v="70861"/>
    <n v="0"/>
    <n v="117750.2"/>
    <x v="48"/>
    <s v="600"/>
    <s v="Ås kommune"/>
    <x v="2"/>
  </r>
  <r>
    <x v="9"/>
    <s v="137090"/>
    <s v="Kjøp fra andre private"/>
    <n v="0"/>
    <n v="0"/>
    <n v="150000"/>
    <n v="0"/>
    <n v="150000"/>
    <x v="47"/>
    <s v="640"/>
    <s v="Ås kommune"/>
    <x v="2"/>
  </r>
  <r>
    <x v="9"/>
    <s v="137090"/>
    <s v="Kjøp fra andre private"/>
    <n v="0"/>
    <n v="0"/>
    <n v="3824383.15"/>
    <n v="0"/>
    <n v="100000"/>
    <x v="44"/>
    <s v="630"/>
    <s v="Ås kommune"/>
    <x v="2"/>
  </r>
  <r>
    <x v="9"/>
    <s v="140000"/>
    <s v="Overføring til staten"/>
    <n v="0"/>
    <n v="0"/>
    <n v="277339"/>
    <n v="0"/>
    <n v="0"/>
    <x v="46"/>
    <s v="620"/>
    <s v="Ås kommune"/>
    <x v="3"/>
  </r>
  <r>
    <x v="9"/>
    <s v="140000"/>
    <s v="Overføring til staten"/>
    <n v="0"/>
    <n v="0"/>
    <n v="392609"/>
    <n v="0"/>
    <n v="0"/>
    <x v="48"/>
    <s v="600"/>
    <s v="Ås kommune"/>
    <x v="3"/>
  </r>
  <r>
    <x v="9"/>
    <s v="142900"/>
    <s v="Moms"/>
    <n v="0"/>
    <n v="0"/>
    <n v="44949"/>
    <n v="205600"/>
    <n v="241058.43"/>
    <x v="46"/>
    <s v="620"/>
    <s v="Ås kommune"/>
    <x v="3"/>
  </r>
  <r>
    <x v="9"/>
    <s v="142900"/>
    <s v="Moms"/>
    <n v="0"/>
    <n v="0"/>
    <n v="49663.51"/>
    <n v="81212"/>
    <n v="183109.12"/>
    <x v="48"/>
    <s v="600"/>
    <s v="Ås kommune"/>
    <x v="3"/>
  </r>
  <r>
    <x v="9"/>
    <s v="142900"/>
    <s v="Moms"/>
    <n v="0"/>
    <n v="0"/>
    <n v="67558.63"/>
    <n v="141864"/>
    <n v="92975.52"/>
    <x v="44"/>
    <s v="630"/>
    <s v="Ås kommune"/>
    <x v="3"/>
  </r>
  <r>
    <x v="9"/>
    <s v="142900"/>
    <s v="Moms"/>
    <n v="0"/>
    <n v="0"/>
    <n v="93954.33"/>
    <n v="0"/>
    <n v="95085.64"/>
    <x v="47"/>
    <s v="640"/>
    <s v="Ås kommune"/>
    <x v="3"/>
  </r>
  <r>
    <x v="9"/>
    <s v="142900"/>
    <s v="Moms"/>
    <n v="0"/>
    <n v="0"/>
    <n v="529908.68999999994"/>
    <n v="491384"/>
    <n v="449509.14"/>
    <x v="45"/>
    <s v="610"/>
    <s v="Ås kommune"/>
    <x v="3"/>
  </r>
  <r>
    <x v="9"/>
    <s v="145000"/>
    <s v="Overføring til kommuner"/>
    <n v="0"/>
    <n v="0"/>
    <n v="13035843"/>
    <n v="22667190"/>
    <n v="0"/>
    <x v="48"/>
    <s v="600"/>
    <s v="Ås kommune"/>
    <x v="3"/>
  </r>
  <r>
    <x v="9"/>
    <s v="147010"/>
    <s v="Tilskudd til organisasjoner/lag"/>
    <n v="0"/>
    <n v="0"/>
    <n v="1796244"/>
    <n v="1747600"/>
    <n v="1714176"/>
    <x v="48"/>
    <s v="600"/>
    <s v="Ås kommune"/>
    <x v="3"/>
  </r>
  <r>
    <x v="9"/>
    <s v="147030"/>
    <s v="Tap på fordringer og garantier"/>
    <n v="0"/>
    <n v="0"/>
    <n v="-29666"/>
    <n v="0"/>
    <n v="895699"/>
    <x v="48"/>
    <s v="600"/>
    <s v="Ås kommune"/>
    <x v="3"/>
  </r>
  <r>
    <x v="9"/>
    <s v="147030"/>
    <s v="Tap på fordringer og garantier"/>
    <n v="0"/>
    <n v="0"/>
    <n v="0"/>
    <n v="0"/>
    <n v="1190"/>
    <x v="45"/>
    <s v="610"/>
    <s v="Ås kommune"/>
    <x v="3"/>
  </r>
  <r>
    <x v="9"/>
    <s v="147090"/>
    <s v="Andre bidrag/overføringer"/>
    <n v="0"/>
    <n v="0"/>
    <n v="0"/>
    <n v="0"/>
    <n v="1300.99"/>
    <x v="44"/>
    <s v="630"/>
    <s v="Ås kommune"/>
    <x v="3"/>
  </r>
  <r>
    <x v="9"/>
    <s v="149000"/>
    <s v="Reservert til tilleggsbevilgninger"/>
    <n v="-2691000"/>
    <n v="0"/>
    <n v="0"/>
    <n v="-3009000"/>
    <n v="0"/>
    <x v="48"/>
    <s v="600"/>
    <s v="Ås kommune"/>
    <x v="3"/>
  </r>
  <r>
    <x v="9"/>
    <s v="149000"/>
    <s v="Reservert til tilleggsbevilgninger"/>
    <n v="-1070000"/>
    <n v="0"/>
    <n v="0"/>
    <n v="-1293000"/>
    <n v="0"/>
    <x v="45"/>
    <s v="610"/>
    <s v="Ås kommune"/>
    <x v="3"/>
  </r>
  <r>
    <x v="9"/>
    <s v="149000"/>
    <s v="Reservert til tilleggsbevilgninger"/>
    <n v="0"/>
    <n v="0"/>
    <n v="0"/>
    <n v="-175000"/>
    <n v="0"/>
    <x v="46"/>
    <s v="620"/>
    <s v="Ås kommune"/>
    <x v="3"/>
  </r>
  <r>
    <x v="9"/>
    <s v="149000"/>
    <s v="Reservert til tilleggsbevilgninger"/>
    <n v="0"/>
    <n v="0"/>
    <n v="0"/>
    <n v="-18000"/>
    <n v="0"/>
    <x v="47"/>
    <s v="640"/>
    <s v="Ås kommune"/>
    <x v="3"/>
  </r>
  <r>
    <x v="9"/>
    <s v="149000"/>
    <s v="Reservert til tilleggsbevilgninger"/>
    <n v="70378"/>
    <n v="0"/>
    <n v="0"/>
    <n v="-148000"/>
    <n v="0"/>
    <x v="44"/>
    <s v="630"/>
    <s v="Ås kommune"/>
    <x v="3"/>
  </r>
  <r>
    <x v="9"/>
    <s v="155000"/>
    <s v="Avsetninger til bundne driftsfond"/>
    <n v="0"/>
    <n v="0"/>
    <n v="0"/>
    <n v="0"/>
    <n v="423242.51"/>
    <x v="46"/>
    <s v="620"/>
    <s v="Ås kommune"/>
    <x v="4"/>
  </r>
  <r>
    <x v="9"/>
    <s v="155000"/>
    <s v="Avsetninger til bundne driftsfond"/>
    <n v="0"/>
    <n v="0"/>
    <n v="0"/>
    <n v="0"/>
    <n v="491677"/>
    <x v="48"/>
    <s v="600"/>
    <s v="Ås kommune"/>
    <x v="4"/>
  </r>
  <r>
    <x v="9"/>
    <s v="159000"/>
    <s v="Avskrivninger 224"/>
    <n v="0"/>
    <n v="0"/>
    <n v="2324951.2000000002"/>
    <n v="0"/>
    <n v="2379709.36"/>
    <x v="48"/>
    <s v="600"/>
    <s v="Ås kommune"/>
    <x v="4"/>
  </r>
  <r>
    <x v="9"/>
    <s v="160000"/>
    <s v="Brukerbetaling opphold"/>
    <n v="0"/>
    <n v="0"/>
    <n v="-322815"/>
    <n v="0"/>
    <n v="0"/>
    <x v="48"/>
    <s v="600"/>
    <s v="Ås kommune"/>
    <x v="5"/>
  </r>
  <r>
    <x v="9"/>
    <s v="160000"/>
    <s v="Brukerbetaling opphold"/>
    <n v="0"/>
    <n v="0"/>
    <n v="-12252"/>
    <n v="-46818"/>
    <n v="-49440"/>
    <x v="44"/>
    <s v="630"/>
    <s v="Ås kommune"/>
    <x v="5"/>
  </r>
  <r>
    <x v="9"/>
    <s v="160000"/>
    <s v="Brukerbetaling opphold"/>
    <n v="0"/>
    <n v="0"/>
    <n v="0"/>
    <n v="-332928"/>
    <n v="-296205"/>
    <x v="46"/>
    <s v="620"/>
    <s v="Ås kommune"/>
    <x v="5"/>
  </r>
  <r>
    <x v="9"/>
    <s v="160020"/>
    <s v="Egenbetaling hjemmetjenester"/>
    <n v="0"/>
    <n v="0"/>
    <n v="-81986"/>
    <n v="-104040"/>
    <n v="-90668"/>
    <x v="44"/>
    <s v="630"/>
    <s v="Ås kommune"/>
    <x v="5"/>
  </r>
  <r>
    <x v="9"/>
    <s v="160030"/>
    <s v="Egenbetaling kortidsopphold"/>
    <n v="0"/>
    <n v="0"/>
    <n v="-1153370"/>
    <n v="-716100"/>
    <n v="-1149895"/>
    <x v="48"/>
    <s v="600"/>
    <s v="Ås kommune"/>
    <x v="5"/>
  </r>
  <r>
    <x v="9"/>
    <s v="160040"/>
    <s v="Egenbetaling langtidsopphold"/>
    <n v="0"/>
    <n v="0"/>
    <n v="-21800724"/>
    <n v="-20446960"/>
    <n v="-25816084"/>
    <x v="48"/>
    <s v="600"/>
    <s v="Ås kommune"/>
    <x v="5"/>
  </r>
  <r>
    <x v="9"/>
    <s v="160090"/>
    <s v="Annen brukerbetalinger"/>
    <n v="0"/>
    <n v="0"/>
    <n v="-40700"/>
    <n v="-119544"/>
    <n v="-44400"/>
    <x v="44"/>
    <s v="630"/>
    <s v="Ås kommune"/>
    <x v="5"/>
  </r>
  <r>
    <x v="9"/>
    <s v="162000"/>
    <s v="Salgsinntekter/tjenester avgiftsfritt"/>
    <n v="0"/>
    <n v="0"/>
    <n v="-70"/>
    <n v="-8323"/>
    <n v="0"/>
    <x v="44"/>
    <s v="630"/>
    <s v="Ås kommune"/>
    <x v="5"/>
  </r>
  <r>
    <x v="9"/>
    <s v="162090"/>
    <s v="Annet avgiftsfritt salg"/>
    <n v="-18000"/>
    <n v="0"/>
    <n v="-1986477.05"/>
    <n v="-1394000"/>
    <n v="-1636260.41"/>
    <x v="47"/>
    <s v="640"/>
    <s v="Ås kommune"/>
    <x v="5"/>
  </r>
  <r>
    <x v="9"/>
    <s v="162090"/>
    <s v="Annet avgiftsfritt salg"/>
    <n v="0"/>
    <n v="0"/>
    <n v="-1223"/>
    <n v="0"/>
    <n v="-150"/>
    <x v="45"/>
    <s v="610"/>
    <s v="Ås kommune"/>
    <x v="5"/>
  </r>
  <r>
    <x v="9"/>
    <s v="163000"/>
    <s v="Husleieinntekter"/>
    <n v="0"/>
    <n v="0"/>
    <n v="-51700"/>
    <n v="0"/>
    <n v="-56400"/>
    <x v="44"/>
    <s v="630"/>
    <s v="Ås kommune"/>
    <x v="5"/>
  </r>
  <r>
    <x v="9"/>
    <s v="170000"/>
    <s v="Refusjon fra staten"/>
    <n v="-1497748"/>
    <n v="0"/>
    <n v="0"/>
    <n v="0"/>
    <n v="0"/>
    <x v="47"/>
    <s v="640"/>
    <s v="Ås kommune"/>
    <x v="6"/>
  </r>
  <r>
    <x v="9"/>
    <s v="170000"/>
    <s v="Refusjon fra staten"/>
    <n v="0"/>
    <n v="0"/>
    <n v="0"/>
    <n v="-4000"/>
    <n v="0"/>
    <x v="44"/>
    <s v="630"/>
    <s v="Ås kommune"/>
    <x v="6"/>
  </r>
  <r>
    <x v="9"/>
    <s v="170000"/>
    <s v="Refusjon fra staten"/>
    <n v="0"/>
    <n v="0"/>
    <n v="0"/>
    <n v="0"/>
    <n v="-222000"/>
    <x v="45"/>
    <s v="610"/>
    <s v="Ås kommune"/>
    <x v="6"/>
  </r>
  <r>
    <x v="9"/>
    <s v="170020"/>
    <s v="Fastlønnstilskudd"/>
    <n v="0"/>
    <n v="0"/>
    <n v="-120500"/>
    <n v="0"/>
    <n v="0"/>
    <x v="47"/>
    <s v="640"/>
    <s v="Ås kommune"/>
    <x v="6"/>
  </r>
  <r>
    <x v="9"/>
    <s v="170040"/>
    <s v="Refusjon fra Nav - Helfo"/>
    <n v="0"/>
    <n v="0"/>
    <n v="-228733"/>
    <n v="0"/>
    <n v="0"/>
    <x v="48"/>
    <s v="600"/>
    <s v="Ås kommune"/>
    <x v="6"/>
  </r>
  <r>
    <x v="9"/>
    <s v="170040"/>
    <s v="Refusjon fra Nav - Helfo"/>
    <n v="0"/>
    <n v="0"/>
    <n v="-4600"/>
    <n v="0"/>
    <n v="0"/>
    <x v="44"/>
    <s v="630"/>
    <s v="Ås kommune"/>
    <x v="6"/>
  </r>
  <r>
    <x v="9"/>
    <s v="170040"/>
    <s v="Refusjon fra Nav - Helfo"/>
    <n v="1250000"/>
    <n v="0"/>
    <n v="-1213123"/>
    <n v="-1250000"/>
    <n v="-1888910"/>
    <x v="47"/>
    <s v="640"/>
    <s v="Ås kommune"/>
    <x v="6"/>
  </r>
  <r>
    <x v="9"/>
    <s v="171000"/>
    <s v="Sykelønnsrefusjon"/>
    <n v="0"/>
    <n v="0"/>
    <n v="0"/>
    <n v="0"/>
    <n v="-103247"/>
    <x v="47"/>
    <s v="640"/>
    <s v="Ås kommune"/>
    <x v="6"/>
  </r>
  <r>
    <x v="9"/>
    <s v="171000"/>
    <s v="Sykelønnsrefusjon"/>
    <n v="0"/>
    <n v="0"/>
    <n v="313"/>
    <n v="0"/>
    <n v="-256162"/>
    <x v="48"/>
    <s v="600"/>
    <s v="Ås kommune"/>
    <x v="6"/>
  </r>
  <r>
    <x v="9"/>
    <s v="171000"/>
    <s v="Sykelønnsrefusjon"/>
    <n v="0"/>
    <n v="0"/>
    <n v="6396"/>
    <n v="-1047676"/>
    <n v="-2901636"/>
    <x v="44"/>
    <s v="630"/>
    <s v="Ås kommune"/>
    <x v="6"/>
  </r>
  <r>
    <x v="9"/>
    <s v="171000"/>
    <s v="Sykelønnsrefusjon"/>
    <n v="0"/>
    <n v="0"/>
    <n v="10480"/>
    <n v="-2011000"/>
    <n v="-1840429"/>
    <x v="45"/>
    <s v="610"/>
    <s v="Ås kommune"/>
    <x v="6"/>
  </r>
  <r>
    <x v="9"/>
    <s v="171000"/>
    <s v="Sykelønnsrefusjon"/>
    <n v="0"/>
    <n v="0"/>
    <n v="22296"/>
    <n v="-370000"/>
    <n v="-2362834"/>
    <x v="46"/>
    <s v="620"/>
    <s v="Ås kommune"/>
    <x v="6"/>
  </r>
  <r>
    <x v="9"/>
    <s v="171002"/>
    <s v="Avsatt refusjon sykepenger NY- AL"/>
    <n v="0"/>
    <n v="0"/>
    <n v="-673084.7"/>
    <n v="0"/>
    <n v="-150222.70000000001"/>
    <x v="46"/>
    <s v="620"/>
    <s v="Ås kommune"/>
    <x v="6"/>
  </r>
  <r>
    <x v="9"/>
    <s v="171002"/>
    <s v="Avsatt refusjon sykepenger NY- AL"/>
    <n v="0"/>
    <n v="0"/>
    <n v="-351135.92"/>
    <n v="0"/>
    <n v="-229278.88"/>
    <x v="45"/>
    <s v="610"/>
    <s v="Ås kommune"/>
    <x v="6"/>
  </r>
  <r>
    <x v="9"/>
    <s v="171002"/>
    <s v="Avsatt refusjon sykepenger NY- AL"/>
    <n v="0"/>
    <n v="0"/>
    <n v="-236902.9"/>
    <n v="0"/>
    <n v="-137029.6"/>
    <x v="44"/>
    <s v="630"/>
    <s v="Ås kommune"/>
    <x v="6"/>
  </r>
  <r>
    <x v="9"/>
    <s v="171002"/>
    <s v="Avsatt refusjon sykepenger NY- AL"/>
    <n v="0"/>
    <n v="0"/>
    <n v="-131048.2"/>
    <n v="0"/>
    <n v="0"/>
    <x v="47"/>
    <s v="640"/>
    <s v="Ås kommune"/>
    <x v="6"/>
  </r>
  <r>
    <x v="9"/>
    <s v="171003"/>
    <s v="Utlignet refusjon sykepenger NY- AL"/>
    <n v="0"/>
    <n v="0"/>
    <n v="-1757969"/>
    <n v="0"/>
    <n v="-21838"/>
    <x v="46"/>
    <s v="620"/>
    <s v="Ås kommune"/>
    <x v="6"/>
  </r>
  <r>
    <x v="9"/>
    <s v="171003"/>
    <s v="Utlignet refusjon sykepenger NY- AL"/>
    <n v="0"/>
    <n v="0"/>
    <n v="-1484140"/>
    <n v="0"/>
    <n v="-93081"/>
    <x v="45"/>
    <s v="610"/>
    <s v="Ås kommune"/>
    <x v="6"/>
  </r>
  <r>
    <x v="9"/>
    <s v="171003"/>
    <s v="Utlignet refusjon sykepenger NY- AL"/>
    <n v="0"/>
    <n v="0"/>
    <n v="-1384293"/>
    <n v="0"/>
    <n v="-27266"/>
    <x v="44"/>
    <s v="630"/>
    <s v="Ås kommune"/>
    <x v="6"/>
  </r>
  <r>
    <x v="9"/>
    <s v="171003"/>
    <s v="Utlignet refusjon sykepenger NY- AL"/>
    <n v="0"/>
    <n v="0"/>
    <n v="-262540"/>
    <n v="0"/>
    <n v="0"/>
    <x v="47"/>
    <s v="640"/>
    <s v="Ås kommune"/>
    <x v="6"/>
  </r>
  <r>
    <x v="9"/>
    <s v="171010"/>
    <s v="Refusjon fødselspenger"/>
    <n v="0"/>
    <n v="0"/>
    <n v="0"/>
    <n v="0"/>
    <n v="-478260"/>
    <x v="45"/>
    <s v="610"/>
    <s v="Ås kommune"/>
    <x v="6"/>
  </r>
  <r>
    <x v="9"/>
    <s v="171010"/>
    <s v="Refusjon fødselspenger"/>
    <n v="0"/>
    <n v="0"/>
    <n v="0"/>
    <n v="0"/>
    <n v="1970"/>
    <x v="44"/>
    <s v="630"/>
    <s v="Ås kommune"/>
    <x v="6"/>
  </r>
  <r>
    <x v="9"/>
    <s v="171010"/>
    <s v="Refusjon fødselspenger"/>
    <n v="0"/>
    <n v="0"/>
    <n v="119"/>
    <n v="0"/>
    <n v="-152272"/>
    <x v="47"/>
    <s v="640"/>
    <s v="Ås kommune"/>
    <x v="6"/>
  </r>
  <r>
    <x v="9"/>
    <s v="171010"/>
    <s v="Refusjon fødselspenger"/>
    <n v="0"/>
    <n v="0"/>
    <n v="5666"/>
    <n v="0"/>
    <n v="-818058"/>
    <x v="46"/>
    <s v="620"/>
    <s v="Ås kommune"/>
    <x v="6"/>
  </r>
  <r>
    <x v="9"/>
    <s v="171011"/>
    <s v="Avsatt refusjon foreldrepenger m.m. NY- AL"/>
    <n v="0"/>
    <n v="0"/>
    <n v="-187073"/>
    <n v="0"/>
    <n v="-44660"/>
    <x v="45"/>
    <s v="610"/>
    <s v="Ås kommune"/>
    <x v="6"/>
  </r>
  <r>
    <x v="9"/>
    <s v="171011"/>
    <s v="Avsatt refusjon foreldrepenger m.m. NY- AL"/>
    <n v="0"/>
    <n v="0"/>
    <n v="-94196.4"/>
    <n v="0"/>
    <n v="-19251"/>
    <x v="46"/>
    <s v="620"/>
    <s v="Ås kommune"/>
    <x v="6"/>
  </r>
  <r>
    <x v="9"/>
    <s v="171011"/>
    <s v="Avsatt refusjon foreldrepenger m.m. NY- AL"/>
    <n v="0"/>
    <n v="0"/>
    <n v="-59769"/>
    <n v="0"/>
    <n v="0"/>
    <x v="47"/>
    <s v="640"/>
    <s v="Ås kommune"/>
    <x v="6"/>
  </r>
  <r>
    <x v="9"/>
    <s v="171012"/>
    <s v="Utlignet refusjon foreldrepenger m.m. NY- AL"/>
    <n v="0"/>
    <n v="0"/>
    <n v="-136411"/>
    <n v="0"/>
    <n v="-12232"/>
    <x v="45"/>
    <s v="610"/>
    <s v="Ås kommune"/>
    <x v="6"/>
  </r>
  <r>
    <x v="9"/>
    <s v="171012"/>
    <s v="Utlignet refusjon foreldrepenger m.m. NY- AL"/>
    <n v="0"/>
    <n v="0"/>
    <n v="-132750"/>
    <n v="0"/>
    <n v="0"/>
    <x v="44"/>
    <s v="630"/>
    <s v="Ås kommune"/>
    <x v="6"/>
  </r>
  <r>
    <x v="9"/>
    <s v="171012"/>
    <s v="Utlignet refusjon foreldrepenger m.m. NY- AL"/>
    <n v="0"/>
    <n v="0"/>
    <n v="-68236"/>
    <n v="0"/>
    <n v="0"/>
    <x v="47"/>
    <s v="640"/>
    <s v="Ås kommune"/>
    <x v="6"/>
  </r>
  <r>
    <x v="9"/>
    <s v="171012"/>
    <s v="Utlignet refusjon foreldrepenger m.m. NY- AL"/>
    <n v="0"/>
    <n v="0"/>
    <n v="-13578"/>
    <n v="0"/>
    <n v="-43492"/>
    <x v="46"/>
    <s v="620"/>
    <s v="Ås kommune"/>
    <x v="6"/>
  </r>
  <r>
    <x v="9"/>
    <s v="171020"/>
    <s v="Refusjon feriepenger"/>
    <n v="0"/>
    <n v="0"/>
    <n v="-24981"/>
    <n v="0"/>
    <n v="-173243"/>
    <x v="45"/>
    <s v="610"/>
    <s v="Ås kommune"/>
    <x v="6"/>
  </r>
  <r>
    <x v="9"/>
    <s v="171020"/>
    <s v="Refusjon feriepenger"/>
    <n v="0"/>
    <n v="0"/>
    <n v="-13270"/>
    <n v="0"/>
    <n v="-235150"/>
    <x v="46"/>
    <s v="620"/>
    <s v="Ås kommune"/>
    <x v="6"/>
  </r>
  <r>
    <x v="9"/>
    <s v="171020"/>
    <s v="Refusjon feriepenger"/>
    <n v="0"/>
    <n v="0"/>
    <n v="-4213"/>
    <n v="0"/>
    <n v="-183232"/>
    <x v="44"/>
    <s v="630"/>
    <s v="Ås kommune"/>
    <x v="6"/>
  </r>
  <r>
    <x v="9"/>
    <s v="171020"/>
    <s v="Refusjon feriepenger"/>
    <n v="0"/>
    <n v="0"/>
    <n v="0"/>
    <n v="0"/>
    <n v="-16327"/>
    <x v="48"/>
    <s v="600"/>
    <s v="Ås kommune"/>
    <x v="6"/>
  </r>
  <r>
    <x v="9"/>
    <s v="171020"/>
    <s v="Refusjon feriepenger"/>
    <n v="0"/>
    <n v="0"/>
    <n v="0"/>
    <n v="0"/>
    <n v="-16313"/>
    <x v="47"/>
    <s v="640"/>
    <s v="Ås kommune"/>
    <x v="6"/>
  </r>
  <r>
    <x v="9"/>
    <s v="171021"/>
    <s v="Avsatt refusjon feriepenger NY - AL"/>
    <n v="0"/>
    <n v="0"/>
    <n v="-166204.51999999999"/>
    <n v="0"/>
    <n v="-4301.28"/>
    <x v="46"/>
    <s v="620"/>
    <s v="Ås kommune"/>
    <x v="6"/>
  </r>
  <r>
    <x v="9"/>
    <s v="171021"/>
    <s v="Avsatt refusjon feriepenger NY - AL"/>
    <n v="0"/>
    <n v="0"/>
    <n v="-165744"/>
    <n v="0"/>
    <n v="-19159.43"/>
    <x v="45"/>
    <s v="610"/>
    <s v="Ås kommune"/>
    <x v="6"/>
  </r>
  <r>
    <x v="9"/>
    <s v="171021"/>
    <s v="Avsatt refusjon feriepenger NY - AL"/>
    <n v="0"/>
    <n v="0"/>
    <n v="-99061.8"/>
    <n v="0"/>
    <n v="-3741.78"/>
    <x v="44"/>
    <s v="630"/>
    <s v="Ås kommune"/>
    <x v="6"/>
  </r>
  <r>
    <x v="9"/>
    <s v="171021"/>
    <s v="Avsatt refusjon feriepenger NY - AL"/>
    <n v="0"/>
    <n v="0"/>
    <n v="-36694.18"/>
    <n v="0"/>
    <n v="0"/>
    <x v="47"/>
    <s v="640"/>
    <s v="Ås kommune"/>
    <x v="6"/>
  </r>
  <r>
    <x v="9"/>
    <s v="171022"/>
    <s v="Utlignet refusjon feriepenger i hovedbok NY - AL"/>
    <n v="0"/>
    <n v="0"/>
    <n v="-8371"/>
    <n v="0"/>
    <n v="0"/>
    <x v="46"/>
    <s v="620"/>
    <s v="Ås kommune"/>
    <x v="6"/>
  </r>
  <r>
    <x v="9"/>
    <s v="171022"/>
    <s v="Utlignet refusjon feriepenger i hovedbok NY - AL"/>
    <n v="0"/>
    <n v="0"/>
    <n v="-2579"/>
    <n v="0"/>
    <n v="0"/>
    <x v="45"/>
    <s v="610"/>
    <s v="Ås kommune"/>
    <x v="6"/>
  </r>
  <r>
    <x v="9"/>
    <s v="171022"/>
    <s v="Utlignet refusjon feriepenger i hovedbok NY - AL"/>
    <n v="0"/>
    <n v="0"/>
    <n v="-1738"/>
    <n v="0"/>
    <n v="0"/>
    <x v="44"/>
    <s v="630"/>
    <s v="Ås kommune"/>
    <x v="6"/>
  </r>
  <r>
    <x v="9"/>
    <s v="171040"/>
    <s v="Refusjon omsorgs-/pleiepenger"/>
    <n v="0"/>
    <n v="0"/>
    <n v="0"/>
    <n v="0"/>
    <n v="507"/>
    <x v="44"/>
    <s v="630"/>
    <s v="Ås kommune"/>
    <x v="6"/>
  </r>
  <r>
    <x v="9"/>
    <s v="171040"/>
    <s v="Refusjon omsorgs-/pleiepenger"/>
    <n v="0"/>
    <n v="0"/>
    <n v="0"/>
    <n v="0"/>
    <n v="1678"/>
    <x v="46"/>
    <s v="620"/>
    <s v="Ås kommune"/>
    <x v="6"/>
  </r>
  <r>
    <x v="9"/>
    <s v="171040"/>
    <s v="Refusjon omsorgs-/pleiepenger"/>
    <n v="0"/>
    <n v="0"/>
    <n v="375"/>
    <n v="0"/>
    <n v="-370878"/>
    <x v="45"/>
    <s v="610"/>
    <s v="Ås kommune"/>
    <x v="6"/>
  </r>
  <r>
    <x v="9"/>
    <s v="171041"/>
    <s v="Avsatt refusjon annet NY- AL"/>
    <n v="0"/>
    <n v="0"/>
    <n v="-107516"/>
    <n v="0"/>
    <n v="-5102"/>
    <x v="46"/>
    <s v="620"/>
    <s v="Ås kommune"/>
    <x v="6"/>
  </r>
  <r>
    <x v="9"/>
    <s v="171041"/>
    <s v="Avsatt refusjon annet NY- AL"/>
    <n v="0"/>
    <n v="0"/>
    <n v="-28265.759999999998"/>
    <n v="0"/>
    <n v="-28567.599999999999"/>
    <x v="45"/>
    <s v="610"/>
    <s v="Ås kommune"/>
    <x v="6"/>
  </r>
  <r>
    <x v="9"/>
    <s v="171041"/>
    <s v="Avsatt refusjon annet NY- AL"/>
    <n v="0"/>
    <n v="0"/>
    <n v="0"/>
    <n v="0"/>
    <n v="-9109"/>
    <x v="44"/>
    <s v="630"/>
    <s v="Ås kommune"/>
    <x v="6"/>
  </r>
  <r>
    <x v="9"/>
    <s v="171042"/>
    <s v="Utlignet refusjon annet NY- AL"/>
    <n v="0"/>
    <n v="0"/>
    <n v="-351089"/>
    <n v="0"/>
    <n v="-71526"/>
    <x v="45"/>
    <s v="610"/>
    <s v="Ås kommune"/>
    <x v="6"/>
  </r>
  <r>
    <x v="9"/>
    <s v="171042"/>
    <s v="Utlignet refusjon annet NY- AL"/>
    <n v="0"/>
    <n v="0"/>
    <n v="-347851"/>
    <n v="0"/>
    <n v="0"/>
    <x v="46"/>
    <s v="620"/>
    <s v="Ås kommune"/>
    <x v="6"/>
  </r>
  <r>
    <x v="9"/>
    <s v="171100"/>
    <s v="Refusjoner fra ansatte"/>
    <n v="0"/>
    <n v="0"/>
    <n v="-6000"/>
    <n v="0"/>
    <n v="-59425.760000000002"/>
    <x v="46"/>
    <s v="620"/>
    <s v="Ås kommune"/>
    <x v="6"/>
  </r>
  <r>
    <x v="9"/>
    <s v="172900"/>
    <s v="Momskompensasjon"/>
    <n v="0"/>
    <n v="0"/>
    <n v="-529908.68999999994"/>
    <n v="-351576"/>
    <n v="-449509.14"/>
    <x v="45"/>
    <s v="610"/>
    <s v="Ås kommune"/>
    <x v="6"/>
  </r>
  <r>
    <x v="9"/>
    <s v="172900"/>
    <s v="Momskompensasjon"/>
    <n v="0"/>
    <n v="0"/>
    <n v="-93954.33"/>
    <n v="0"/>
    <n v="-95085.64"/>
    <x v="47"/>
    <s v="640"/>
    <s v="Ås kommune"/>
    <x v="6"/>
  </r>
  <r>
    <x v="9"/>
    <s v="172900"/>
    <s v="Momskompensasjon"/>
    <n v="0"/>
    <n v="0"/>
    <n v="-67558.63"/>
    <n v="-141864"/>
    <n v="-92975.52"/>
    <x v="44"/>
    <s v="630"/>
    <s v="Ås kommune"/>
    <x v="6"/>
  </r>
  <r>
    <x v="9"/>
    <s v="172900"/>
    <s v="Momskompensasjon"/>
    <n v="0"/>
    <n v="0"/>
    <n v="-49663.51"/>
    <n v="-81212"/>
    <n v="-183109.12"/>
    <x v="48"/>
    <s v="600"/>
    <s v="Ås kommune"/>
    <x v="6"/>
  </r>
  <r>
    <x v="9"/>
    <s v="172900"/>
    <s v="Momskompensasjon"/>
    <n v="0"/>
    <n v="0"/>
    <n v="-44949"/>
    <n v="-205600"/>
    <n v="-241058.43"/>
    <x v="46"/>
    <s v="620"/>
    <s v="Ås kommune"/>
    <x v="6"/>
  </r>
  <r>
    <x v="9"/>
    <s v="173000"/>
    <s v="Refusjon fra fylkeskommunen"/>
    <n v="0"/>
    <n v="0"/>
    <n v="-193161.11"/>
    <n v="-154200"/>
    <n v="-159083.71"/>
    <x v="44"/>
    <s v="630"/>
    <s v="Ås kommune"/>
    <x v="6"/>
  </r>
  <r>
    <x v="9"/>
    <s v="173000"/>
    <s v="Refusjon fra fylkeskommunen"/>
    <n v="0"/>
    <n v="0"/>
    <n v="0"/>
    <n v="0"/>
    <n v="-555007"/>
    <x v="48"/>
    <s v="600"/>
    <s v="Ås kommune"/>
    <x v="6"/>
  </r>
  <r>
    <x v="9"/>
    <s v="175000"/>
    <s v="Refusjon fra andre kommuner"/>
    <n v="0"/>
    <n v="0"/>
    <n v="0"/>
    <n v="0"/>
    <n v="-215500"/>
    <x v="47"/>
    <s v="640"/>
    <s v="Ås kommune"/>
    <x v="6"/>
  </r>
  <r>
    <x v="9"/>
    <s v="177000"/>
    <s v="Refusjon fra andre"/>
    <n v="0"/>
    <n v="0"/>
    <n v="-1252668"/>
    <n v="0"/>
    <n v="-163800"/>
    <x v="48"/>
    <s v="600"/>
    <s v="Ås kommune"/>
    <x v="6"/>
  </r>
  <r>
    <x v="9"/>
    <s v="177000"/>
    <s v="Refusjon fra andre"/>
    <n v="0"/>
    <n v="0"/>
    <n v="-410000"/>
    <n v="-87380"/>
    <n v="-109000"/>
    <x v="46"/>
    <s v="620"/>
    <s v="Ås kommune"/>
    <x v="6"/>
  </r>
  <r>
    <x v="9"/>
    <s v="177000"/>
    <s v="Refusjon fra andre"/>
    <n v="0"/>
    <n v="0"/>
    <n v="-29907"/>
    <n v="-22616"/>
    <n v="-8500"/>
    <x v="44"/>
    <s v="630"/>
    <s v="Ås kommune"/>
    <x v="6"/>
  </r>
  <r>
    <x v="9"/>
    <s v="177000"/>
    <s v="Refusjon fra andre"/>
    <n v="0"/>
    <n v="0"/>
    <n v="-26672.81"/>
    <n v="0"/>
    <n v="-3697.39"/>
    <x v="45"/>
    <s v="610"/>
    <s v="Ås kommune"/>
    <x v="6"/>
  </r>
  <r>
    <x v="9"/>
    <s v="177000"/>
    <s v="Refusjon fra andre"/>
    <n v="0"/>
    <n v="0"/>
    <n v="0"/>
    <n v="-247748"/>
    <n v="0"/>
    <x v="47"/>
    <s v="640"/>
    <s v="Ås kommune"/>
    <x v="6"/>
  </r>
  <r>
    <x v="9"/>
    <s v="177600"/>
    <s v="Refusjon av utlegg"/>
    <n v="0"/>
    <n v="0"/>
    <n v="0"/>
    <n v="-100000"/>
    <n v="0"/>
    <x v="44"/>
    <s v="630"/>
    <s v="Ås kommune"/>
    <x v="6"/>
  </r>
  <r>
    <x v="9"/>
    <s v="189000"/>
    <s v="Overføring fra andre"/>
    <n v="0"/>
    <n v="0"/>
    <n v="-40000"/>
    <n v="0"/>
    <n v="0"/>
    <x v="46"/>
    <s v="620"/>
    <s v="Ås kommune"/>
    <x v="7"/>
  </r>
  <r>
    <x v="9"/>
    <s v="189020"/>
    <s v="Mottatte gaver"/>
    <n v="0"/>
    <n v="0"/>
    <n v="-4000"/>
    <n v="0"/>
    <n v="-8850"/>
    <x v="46"/>
    <s v="620"/>
    <s v="Ås kommune"/>
    <x v="7"/>
  </r>
  <r>
    <x v="9"/>
    <s v="195000"/>
    <s v="Bruk av bundet driftsfond"/>
    <n v="0"/>
    <n v="0"/>
    <n v="-423242.51"/>
    <n v="0"/>
    <n v="-400000"/>
    <x v="46"/>
    <s v="620"/>
    <s v="Ås kommune"/>
    <x v="8"/>
  </r>
  <r>
    <x v="9"/>
    <s v="195000"/>
    <s v="Bruk av bundet driftsfond"/>
    <n v="0"/>
    <n v="0"/>
    <n v="-392609"/>
    <n v="0"/>
    <n v="-437564"/>
    <x v="48"/>
    <s v="600"/>
    <s v="Ås kommune"/>
    <x v="8"/>
  </r>
  <r>
    <x v="9"/>
    <s v="195000"/>
    <s v="Bruk av bundet driftsfond"/>
    <n v="0"/>
    <n v="0"/>
    <n v="-7406"/>
    <n v="0"/>
    <n v="0"/>
    <x v="47"/>
    <s v="640"/>
    <s v="Ås kommune"/>
    <x v="8"/>
  </r>
  <r>
    <x v="9"/>
    <s v="199000"/>
    <s v="Avskrivninger"/>
    <n v="0"/>
    <n v="0"/>
    <n v="-2324951.2000000002"/>
    <n v="0"/>
    <n v="-2379709.36"/>
    <x v="48"/>
    <s v="600"/>
    <s v="Ås kommune"/>
    <x v="8"/>
  </r>
  <r>
    <x v="10"/>
    <m/>
    <m/>
    <m/>
    <m/>
    <m/>
    <m/>
    <m/>
    <x v="49"/>
    <m/>
    <m/>
    <x v="9"/>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883">
  <r>
    <s v="04"/>
    <s v="Barn unge og familier"/>
    <s v="10"/>
    <s v="Økonomiplan lønn"/>
    <n v="-800000"/>
    <n v="0"/>
    <n v="0"/>
    <n v="-330000"/>
    <n v="0"/>
    <x v="0"/>
    <s v="420"/>
    <x v="0"/>
    <n v="-330000"/>
    <x v="0"/>
  </r>
  <r>
    <s v="04"/>
    <s v="Barn unge og familier"/>
    <s v="10"/>
    <s v="Økonomiplan lønn"/>
    <n v="0"/>
    <n v="0"/>
    <n v="0"/>
    <n v="0"/>
    <n v="0"/>
    <x v="1"/>
    <s v="430"/>
    <x v="0"/>
    <n v="-350000"/>
    <x v="0"/>
  </r>
  <r>
    <s v="04"/>
    <s v="Barn unge og familier"/>
    <s v="10"/>
    <s v="Økonomiplan lønn"/>
    <n v="0"/>
    <n v="0"/>
    <n v="0"/>
    <n v="360000"/>
    <n v="0"/>
    <x v="2"/>
    <s v="440"/>
    <x v="0"/>
    <n v="360000"/>
    <x v="0"/>
  </r>
  <r>
    <s v="04"/>
    <s v="Barn unge og familier"/>
    <s v="101000"/>
    <s v="Lønn faste stillinger"/>
    <n v="1699727"/>
    <n v="0"/>
    <n v="1509748.98"/>
    <n v="1699727"/>
    <n v="1874328.14"/>
    <x v="3"/>
    <s v="400"/>
    <x v="0"/>
    <n v="1602293"/>
    <x v="0"/>
  </r>
  <r>
    <s v="04"/>
    <s v="Barn unge og familier"/>
    <s v="101000"/>
    <s v="Lønn faste stillinger"/>
    <n v="8066014"/>
    <n v="0"/>
    <n v="6880727.9100000001"/>
    <n v="8066014"/>
    <n v="7454980.2800000003"/>
    <x v="4"/>
    <s v="410"/>
    <x v="0"/>
    <n v="7786462"/>
    <x v="0"/>
  </r>
  <r>
    <s v="04"/>
    <s v="Barn unge og familier"/>
    <s v="101000"/>
    <s v="Lønn faste stillinger"/>
    <n v="14982735"/>
    <n v="0"/>
    <n v="13741416.449999999"/>
    <n v="14982735"/>
    <n v="14115676"/>
    <x v="0"/>
    <s v="420"/>
    <x v="0"/>
    <n v="14014517"/>
    <x v="0"/>
  </r>
  <r>
    <s v="04"/>
    <s v="Barn unge og familier"/>
    <s v="101000"/>
    <s v="Lønn faste stillinger"/>
    <n v="19430152"/>
    <n v="0"/>
    <n v="15896001.32"/>
    <n v="19430152"/>
    <n v="16084725.08"/>
    <x v="1"/>
    <s v="430"/>
    <x v="0"/>
    <n v="18382161"/>
    <x v="0"/>
  </r>
  <r>
    <s v="04"/>
    <s v="Barn unge og familier"/>
    <s v="101000"/>
    <s v="Lønn faste stillinger"/>
    <n v="22654410"/>
    <n v="0"/>
    <n v="18816433.41"/>
    <n v="22654410"/>
    <n v="19606010.440000001"/>
    <x v="2"/>
    <s v="440"/>
    <x v="0"/>
    <n v="20557611"/>
    <x v="0"/>
  </r>
  <r>
    <s v="04"/>
    <s v="Barn unge og familier"/>
    <s v="101010"/>
    <s v="Lønn lærere"/>
    <n v="0"/>
    <n v="0"/>
    <n v="181033.32"/>
    <n v="0"/>
    <n v="205852.4"/>
    <x v="2"/>
    <s v="440"/>
    <x v="0"/>
    <n v="490879"/>
    <x v="0"/>
  </r>
  <r>
    <s v="04"/>
    <s v="Barn unge og familier"/>
    <s v="101010"/>
    <s v="Lønn lærere"/>
    <n v="1264492"/>
    <n v="0"/>
    <n v="920856.79"/>
    <n v="1264492"/>
    <n v="987797.19"/>
    <x v="4"/>
    <s v="410"/>
    <x v="0"/>
    <n v="987797"/>
    <x v="0"/>
  </r>
  <r>
    <s v="04"/>
    <s v="Barn unge og familier"/>
    <s v="101020"/>
    <s v="Lønn tillitsvalgte (fast lønn ihht HTA)"/>
    <n v="6327"/>
    <n v="0"/>
    <n v="0"/>
    <n v="6327"/>
    <n v="0"/>
    <x v="4"/>
    <s v="410"/>
    <x v="0"/>
    <n v="0"/>
    <x v="0"/>
  </r>
  <r>
    <s v="04"/>
    <s v="Barn unge og familier"/>
    <s v="101060"/>
    <s v="Avtalefestet tillegg som følger stillingen"/>
    <n v="0"/>
    <n v="0"/>
    <n v="4666.6400000000003"/>
    <n v="0"/>
    <n v="6326.88"/>
    <x v="4"/>
    <s v="410"/>
    <x v="0"/>
    <n v="6327"/>
    <x v="0"/>
  </r>
  <r>
    <s v="04"/>
    <s v="Barn unge og familier"/>
    <s v="101060"/>
    <s v="Avtalefestet tillegg som følger stillingen"/>
    <n v="10846"/>
    <n v="0"/>
    <n v="9846.16"/>
    <n v="10846"/>
    <n v="13846.16"/>
    <x v="0"/>
    <s v="420"/>
    <x v="0"/>
    <n v="12000"/>
    <x v="0"/>
  </r>
  <r>
    <s v="04"/>
    <s v="Barn unge og familier"/>
    <s v="101060"/>
    <s v="Avtalefestet tillegg som følger stillingen"/>
    <n v="22500"/>
    <n v="0"/>
    <n v="13862.25"/>
    <n v="22500"/>
    <n v="9841.39"/>
    <x v="2"/>
    <s v="440"/>
    <x v="0"/>
    <n v="3175"/>
    <x v="0"/>
  </r>
  <r>
    <s v="04"/>
    <s v="Barn unge og familier"/>
    <s v="101061"/>
    <s v="Funksjonstillegg lærere"/>
    <n v="25760"/>
    <n v="0"/>
    <n v="23384.62"/>
    <n v="25760"/>
    <n v="25759.62"/>
    <x v="1"/>
    <s v="430"/>
    <x v="0"/>
    <n v="25760"/>
    <x v="0"/>
  </r>
  <r>
    <s v="04"/>
    <s v="Barn unge og familier"/>
    <s v="101061"/>
    <s v="Funksjonstillegg lærere"/>
    <n v="32307"/>
    <n v="0"/>
    <n v="37737.83"/>
    <n v="32307"/>
    <n v="28692.32"/>
    <x v="2"/>
    <s v="440"/>
    <x v="0"/>
    <n v="32307"/>
    <x v="0"/>
  </r>
  <r>
    <s v="04"/>
    <s v="Barn unge og familier"/>
    <s v="101070"/>
    <s v="Andre tillegg (inkl. lørdags-, søndags-, helligdag"/>
    <n v="0"/>
    <n v="0"/>
    <n v="616"/>
    <n v="0"/>
    <n v="1024.8"/>
    <x v="0"/>
    <s v="420"/>
    <x v="0"/>
    <n v="0"/>
    <x v="0"/>
  </r>
  <r>
    <s v="04"/>
    <s v="Barn unge og familier"/>
    <s v="101070"/>
    <s v="Andre tillegg (inkl. lørdags-, søndags-, helligdag"/>
    <n v="61548"/>
    <n v="0"/>
    <n v="55273.34"/>
    <n v="61548"/>
    <n v="61987.360000000001"/>
    <x v="1"/>
    <s v="430"/>
    <x v="0"/>
    <n v="45253"/>
    <x v="0"/>
  </r>
  <r>
    <s v="04"/>
    <s v="Barn unge og familier"/>
    <s v="101070"/>
    <s v="Andre tillegg (inkl. lørdags-, søndags-, helligdag"/>
    <n v="3265472"/>
    <n v="0"/>
    <n v="2952243.2000000002"/>
    <n v="3265472"/>
    <n v="3086976.29"/>
    <x v="2"/>
    <s v="440"/>
    <x v="0"/>
    <n v="2073434"/>
    <x v="0"/>
  </r>
  <r>
    <s v="04"/>
    <s v="Barn unge og familier"/>
    <s v="101090"/>
    <s v="Feriepengeavsetning faste stillinger"/>
    <n v="203968"/>
    <n v="0"/>
    <n v="183673.74"/>
    <n v="203968"/>
    <n v="228782.45"/>
    <x v="3"/>
    <s v="400"/>
    <x v="0"/>
    <n v="192275"/>
    <x v="0"/>
  </r>
  <r>
    <s v="04"/>
    <s v="Barn unge og familier"/>
    <s v="101090"/>
    <s v="Feriepengeavsetning faste stillinger"/>
    <n v="1149501"/>
    <n v="0"/>
    <n v="964997.79"/>
    <n v="1149501"/>
    <n v="1073419.55"/>
    <x v="4"/>
    <s v="410"/>
    <x v="0"/>
    <n v="1091278"/>
    <x v="0"/>
  </r>
  <r>
    <s v="04"/>
    <s v="Barn unge og familier"/>
    <s v="101090"/>
    <s v="Feriepengeavsetning faste stillinger"/>
    <n v="1826158"/>
    <n v="0"/>
    <n v="1778717.57"/>
    <n v="1826158"/>
    <n v="1831573.56"/>
    <x v="0"/>
    <s v="420"/>
    <x v="0"/>
    <n v="1696505"/>
    <x v="0"/>
  </r>
  <r>
    <s v="04"/>
    <s v="Barn unge og familier"/>
    <s v="101090"/>
    <s v="Feriepengeavsetning faste stillinger"/>
    <n v="2380547"/>
    <n v="0"/>
    <n v="2172395.7000000002"/>
    <n v="2380547"/>
    <n v="2200205.21"/>
    <x v="1"/>
    <s v="430"/>
    <x v="0"/>
    <n v="2249459"/>
    <x v="0"/>
  </r>
  <r>
    <s v="04"/>
    <s v="Barn unge og familier"/>
    <s v="101090"/>
    <s v="Feriepengeavsetning faste stillinger"/>
    <n v="3203918"/>
    <n v="0"/>
    <n v="3194755.77"/>
    <n v="3203918"/>
    <n v="3383881.99"/>
    <x v="2"/>
    <s v="440"/>
    <x v="0"/>
    <n v="2822323"/>
    <x v="0"/>
  </r>
  <r>
    <s v="04"/>
    <s v="Barn unge og familier"/>
    <s v="102000"/>
    <s v="Vikarer (inkl. arb.giverperioden)"/>
    <n v="0"/>
    <n v="0"/>
    <n v="0"/>
    <n v="0"/>
    <n v="32192.31"/>
    <x v="3"/>
    <s v="400"/>
    <x v="0"/>
    <n v="0"/>
    <x v="0"/>
  </r>
  <r>
    <s v="04"/>
    <s v="Barn unge og familier"/>
    <s v="102000"/>
    <s v="Vikarer (inkl. arb.giverperioden)"/>
    <n v="0"/>
    <n v="0"/>
    <n v="10663.01"/>
    <n v="0"/>
    <n v="10217.629999999999"/>
    <x v="4"/>
    <s v="410"/>
    <x v="0"/>
    <n v="0"/>
    <x v="0"/>
  </r>
  <r>
    <s v="04"/>
    <s v="Barn unge og familier"/>
    <s v="102000"/>
    <s v="Vikarer (inkl. arb.giverperioden)"/>
    <n v="0"/>
    <n v="0"/>
    <n v="37132.239999999998"/>
    <n v="0"/>
    <n v="51289.36"/>
    <x v="0"/>
    <s v="420"/>
    <x v="0"/>
    <n v="0"/>
    <x v="0"/>
  </r>
  <r>
    <s v="04"/>
    <s v="Barn unge og familier"/>
    <s v="102000"/>
    <s v="Vikarer (inkl. arb.giverperioden)"/>
    <n v="3700"/>
    <n v="0"/>
    <n v="31090.959999999999"/>
    <n v="87843"/>
    <n v="62070.61"/>
    <x v="1"/>
    <s v="430"/>
    <x v="0"/>
    <n v="84143"/>
    <x v="0"/>
  </r>
  <r>
    <s v="04"/>
    <s v="Barn unge og familier"/>
    <s v="102000"/>
    <s v="Vikarer (inkl. arb.giverperioden)"/>
    <n v="22860"/>
    <n v="0"/>
    <n v="1719040.12"/>
    <n v="542526"/>
    <n v="2474203.29"/>
    <x v="2"/>
    <s v="440"/>
    <x v="0"/>
    <n v="519666"/>
    <x v="0"/>
  </r>
  <r>
    <s v="04"/>
    <s v="Barn unge og familier"/>
    <s v="102010"/>
    <s v="Vikar ved syke-/fødselsperm med refusjon"/>
    <n v="0"/>
    <n v="0"/>
    <n v="0"/>
    <n v="7363"/>
    <n v="0"/>
    <x v="4"/>
    <s v="410"/>
    <x v="0"/>
    <n v="7363"/>
    <x v="0"/>
  </r>
  <r>
    <s v="04"/>
    <s v="Barn unge og familier"/>
    <s v="102010"/>
    <s v="Vikar ved syke-/fødselsperm med refusjon"/>
    <n v="6390"/>
    <n v="0"/>
    <n v="392283.8"/>
    <n v="151535"/>
    <n v="298500.93"/>
    <x v="1"/>
    <s v="430"/>
    <x v="0"/>
    <n v="145145"/>
    <x v="0"/>
  </r>
  <r>
    <s v="04"/>
    <s v="Barn unge og familier"/>
    <s v="102010"/>
    <s v="Vikar ved syke-/fødselsperm med refusjon"/>
    <n v="10650"/>
    <n v="0"/>
    <n v="23067"/>
    <n v="252559"/>
    <n v="28448"/>
    <x v="2"/>
    <s v="440"/>
    <x v="0"/>
    <n v="241909"/>
    <x v="0"/>
  </r>
  <r>
    <s v="04"/>
    <s v="Barn unge og familier"/>
    <s v="102020"/>
    <s v="Ferievikarer"/>
    <n v="27770"/>
    <n v="0"/>
    <n v="100937.67"/>
    <n v="658825"/>
    <n v="147675.63"/>
    <x v="2"/>
    <s v="440"/>
    <x v="0"/>
    <n v="631055"/>
    <x v="0"/>
  </r>
  <r>
    <s v="04"/>
    <s v="Barn unge og familier"/>
    <s v="102070"/>
    <s v="Andre tillegg (inkl. lørdags-, søndags-, helligdag"/>
    <n v="3850"/>
    <n v="0"/>
    <n v="252"/>
    <n v="91400"/>
    <n v="4737.62"/>
    <x v="2"/>
    <s v="440"/>
    <x v="0"/>
    <n v="87550"/>
    <x v="0"/>
  </r>
  <r>
    <s v="04"/>
    <s v="Barn unge og familier"/>
    <s v="102090"/>
    <s v="Feriepengeavsetning"/>
    <n v="0"/>
    <n v="0"/>
    <n v="47074.06"/>
    <n v="0"/>
    <n v="35820.120000000003"/>
    <x v="1"/>
    <s v="430"/>
    <x v="0"/>
    <n v="0"/>
    <x v="0"/>
  </r>
  <r>
    <s v="04"/>
    <s v="Barn unge og familier"/>
    <s v="103000"/>
    <s v="Ekstrahjelp"/>
    <n v="37250"/>
    <n v="0"/>
    <n v="431126.78"/>
    <n v="883924"/>
    <n v="639289.84"/>
    <x v="2"/>
    <s v="440"/>
    <x v="0"/>
    <n v="846674"/>
    <x v="0"/>
  </r>
  <r>
    <s v="04"/>
    <s v="Barn unge og familier"/>
    <s v="103010"/>
    <s v="Engasjementer"/>
    <n v="0"/>
    <n v="0"/>
    <n v="0"/>
    <n v="0"/>
    <n v="175367.66"/>
    <x v="4"/>
    <s v="410"/>
    <x v="0"/>
    <n v="0"/>
    <x v="0"/>
  </r>
  <r>
    <s v="04"/>
    <s v="Barn unge og familier"/>
    <s v="103010"/>
    <s v="Engasjementer"/>
    <n v="0"/>
    <n v="0"/>
    <n v="0"/>
    <n v="0"/>
    <n v="243408.73"/>
    <x v="2"/>
    <s v="440"/>
    <x v="0"/>
    <n v="0"/>
    <x v="0"/>
  </r>
  <r>
    <s v="04"/>
    <s v="Barn unge og familier"/>
    <s v="103010"/>
    <s v="Engasjementer"/>
    <n v="0"/>
    <n v="0"/>
    <n v="1667100.66"/>
    <n v="0"/>
    <n v="1433203.01"/>
    <x v="1"/>
    <s v="430"/>
    <x v="0"/>
    <n v="0"/>
    <x v="0"/>
  </r>
  <r>
    <s v="04"/>
    <s v="Barn unge og familier"/>
    <s v="103020"/>
    <s v="Spesielle tiltak inkl opplæringsvakter"/>
    <n v="0"/>
    <n v="0"/>
    <n v="0"/>
    <n v="0"/>
    <n v="5000"/>
    <x v="0"/>
    <s v="420"/>
    <x v="0"/>
    <n v="0"/>
    <x v="0"/>
  </r>
  <r>
    <s v="04"/>
    <s v="Barn unge og familier"/>
    <s v="103020"/>
    <s v="Spesielle tiltak inkl opplæringsvakter"/>
    <n v="3660"/>
    <n v="0"/>
    <n v="0"/>
    <n v="86752"/>
    <n v="0"/>
    <x v="2"/>
    <s v="440"/>
    <x v="0"/>
    <n v="83092"/>
    <x v="0"/>
  </r>
  <r>
    <s v="04"/>
    <s v="Barn unge og familier"/>
    <s v="103070"/>
    <s v="Andre tillegg (inkl. lørdags-, søndags-, helligdag"/>
    <n v="1990"/>
    <n v="0"/>
    <n v="620.66999999999996"/>
    <n v="47217"/>
    <n v="39359.74"/>
    <x v="2"/>
    <s v="440"/>
    <x v="0"/>
    <n v="45227"/>
    <x v="0"/>
  </r>
  <r>
    <s v="04"/>
    <s v="Barn unge og familier"/>
    <s v="103090"/>
    <s v="Feriepengeavsetning"/>
    <n v="0"/>
    <n v="0"/>
    <n v="31238.25"/>
    <n v="0"/>
    <n v="58309.25"/>
    <x v="2"/>
    <s v="440"/>
    <x v="0"/>
    <n v="0"/>
    <x v="0"/>
  </r>
  <r>
    <s v="04"/>
    <s v="Barn unge og familier"/>
    <s v="104000"/>
    <s v="Overtid"/>
    <n v="0"/>
    <n v="0"/>
    <n v="20865.45"/>
    <n v="0"/>
    <n v="0"/>
    <x v="3"/>
    <s v="400"/>
    <x v="0"/>
    <n v="0"/>
    <x v="0"/>
  </r>
  <r>
    <s v="04"/>
    <s v="Barn unge og familier"/>
    <s v="104000"/>
    <s v="Overtid"/>
    <n v="0"/>
    <n v="0"/>
    <n v="62793.16"/>
    <n v="0"/>
    <n v="257649.61"/>
    <x v="1"/>
    <s v="430"/>
    <x v="0"/>
    <n v="0"/>
    <x v="0"/>
  </r>
  <r>
    <s v="04"/>
    <s v="Barn unge og familier"/>
    <s v="104000"/>
    <s v="Overtid"/>
    <n v="0"/>
    <n v="0"/>
    <n v="125720.26"/>
    <n v="154500"/>
    <n v="57463.69"/>
    <x v="0"/>
    <s v="420"/>
    <x v="0"/>
    <n v="154500"/>
    <x v="0"/>
  </r>
  <r>
    <s v="04"/>
    <s v="Barn unge og familier"/>
    <s v="104000"/>
    <s v="Overtid"/>
    <n v="0"/>
    <n v="0"/>
    <n v="808925.4"/>
    <n v="195700"/>
    <n v="969511.25"/>
    <x v="2"/>
    <s v="440"/>
    <x v="0"/>
    <n v="195700"/>
    <x v="0"/>
  </r>
  <r>
    <s v="04"/>
    <s v="Barn unge og familier"/>
    <s v="105010"/>
    <s v="Avlastning"/>
    <n v="26950"/>
    <n v="0"/>
    <n v="533974.15"/>
    <n v="639631"/>
    <n v="666990.28"/>
    <x v="0"/>
    <s v="420"/>
    <x v="0"/>
    <n v="612681"/>
    <x v="0"/>
  </r>
  <r>
    <s v="04"/>
    <s v="Barn unge og familier"/>
    <s v="105010"/>
    <s v="Avlastning"/>
    <n v="53220"/>
    <n v="0"/>
    <n v="745256"/>
    <n v="1262754"/>
    <n v="669825.5"/>
    <x v="2"/>
    <s v="440"/>
    <x v="0"/>
    <n v="1209534"/>
    <x v="0"/>
  </r>
  <r>
    <s v="04"/>
    <s v="Barn unge og familier"/>
    <s v="105020"/>
    <s v="Fosterhjemsgodtgjørelse"/>
    <n v="338800"/>
    <n v="0"/>
    <n v="5640096.2699999996"/>
    <n v="8038800"/>
    <n v="6139418.9400000004"/>
    <x v="0"/>
    <s v="420"/>
    <x v="0"/>
    <n v="7700000"/>
    <x v="0"/>
  </r>
  <r>
    <s v="04"/>
    <s v="Barn unge og familier"/>
    <s v="105040"/>
    <s v="Støttekontakt"/>
    <n v="6310"/>
    <n v="0"/>
    <n v="55437.31"/>
    <n v="149743"/>
    <n v="127616.81"/>
    <x v="0"/>
    <s v="420"/>
    <x v="0"/>
    <n v="143433"/>
    <x v="0"/>
  </r>
  <r>
    <s v="04"/>
    <s v="Barn unge og familier"/>
    <s v="105050"/>
    <s v="Forskjøvet arbeidstid"/>
    <n v="370"/>
    <n v="0"/>
    <n v="0"/>
    <n v="8812"/>
    <n v="0"/>
    <x v="2"/>
    <s v="440"/>
    <x v="0"/>
    <n v="8442"/>
    <x v="0"/>
  </r>
  <r>
    <s v="04"/>
    <s v="Barn unge og familier"/>
    <s v="105070"/>
    <s v="Diverse lønn og trekkpliktige godtgjørelser."/>
    <n v="0"/>
    <n v="0"/>
    <n v="15048.8"/>
    <n v="0"/>
    <n v="0"/>
    <x v="0"/>
    <s v="420"/>
    <x v="0"/>
    <n v="0"/>
    <x v="0"/>
  </r>
  <r>
    <s v="04"/>
    <s v="Barn unge og familier"/>
    <s v="105080"/>
    <s v="Annen lønn"/>
    <n v="5390"/>
    <n v="0"/>
    <n v="71442.19"/>
    <n v="127800"/>
    <n v="62800"/>
    <x v="0"/>
    <s v="420"/>
    <x v="0"/>
    <n v="122410"/>
    <x v="0"/>
  </r>
  <r>
    <s v="04"/>
    <s v="Barn unge og familier"/>
    <s v="108030"/>
    <s v="Tapt arbeidsfortjeneste folkevalgte"/>
    <n v="0"/>
    <n v="0"/>
    <n v="0"/>
    <n v="0"/>
    <n v="5631.98"/>
    <x v="0"/>
    <s v="420"/>
    <x v="0"/>
    <n v="0"/>
    <x v="0"/>
  </r>
  <r>
    <s v="04"/>
    <s v="Barn unge og familier"/>
    <s v="109000"/>
    <s v="Pensjon fellesordning"/>
    <n v="300888"/>
    <n v="0"/>
    <n v="270491.31"/>
    <n v="300888"/>
    <n v="320524.88"/>
    <x v="3"/>
    <s v="400"/>
    <x v="0"/>
    <n v="283640"/>
    <x v="0"/>
  </r>
  <r>
    <s v="04"/>
    <s v="Barn unge og familier"/>
    <s v="109000"/>
    <s v="Pensjon fellesordning"/>
    <n v="1657684"/>
    <n v="0"/>
    <n v="1371100.87"/>
    <n v="1658862"/>
    <n v="1525049.35"/>
    <x v="4"/>
    <s v="410"/>
    <x v="0"/>
    <n v="1561821"/>
    <x v="0"/>
  </r>
  <r>
    <s v="04"/>
    <s v="Barn unge og familier"/>
    <s v="109000"/>
    <s v="Pensjon fellesordning"/>
    <n v="2198015"/>
    <n v="0"/>
    <n v="3217505.82"/>
    <n v="2234701"/>
    <n v="3082141.4"/>
    <x v="1"/>
    <s v="430"/>
    <x v="0"/>
    <n v="1947942"/>
    <x v="0"/>
  </r>
  <r>
    <s v="04"/>
    <s v="Barn unge og familier"/>
    <s v="109000"/>
    <s v="Pensjon fellesordning"/>
    <n v="2719078"/>
    <n v="0"/>
    <n v="2460793.4"/>
    <n v="2817107"/>
    <n v="2538506.9300000002"/>
    <x v="0"/>
    <s v="420"/>
    <x v="0"/>
    <n v="2583254"/>
    <x v="0"/>
  </r>
  <r>
    <s v="04"/>
    <s v="Barn unge og familier"/>
    <s v="109000"/>
    <s v="Pensjon fellesordning"/>
    <n v="4121935"/>
    <n v="0"/>
    <n v="4080599.76"/>
    <n v="4708288"/>
    <n v="4280187.9800000004"/>
    <x v="2"/>
    <s v="440"/>
    <x v="0"/>
    <n v="4214871"/>
    <x v="0"/>
  </r>
  <r>
    <s v="04"/>
    <s v="Barn unge og familier"/>
    <s v="109010"/>
    <s v="Pensjon lærere"/>
    <n v="0"/>
    <n v="0"/>
    <n v="68511.759999999995"/>
    <n v="0"/>
    <n v="71625.08"/>
    <x v="1"/>
    <s v="430"/>
    <x v="0"/>
    <n v="72586"/>
    <x v="0"/>
  </r>
  <r>
    <s v="04"/>
    <s v="Barn unge og familier"/>
    <s v="109020"/>
    <s v="Pensjon sykepleiere"/>
    <n v="500906"/>
    <n v="0"/>
    <n v="0"/>
    <n v="500906"/>
    <n v="0"/>
    <x v="2"/>
    <s v="440"/>
    <x v="0"/>
    <n v="453282"/>
    <x v="0"/>
  </r>
  <r>
    <s v="04"/>
    <s v="Barn unge og familier"/>
    <s v="109020"/>
    <s v="Pensjon sykepleiere"/>
    <n v="1265037"/>
    <n v="0"/>
    <n v="0"/>
    <n v="1265037"/>
    <n v="0"/>
    <x v="1"/>
    <s v="430"/>
    <x v="0"/>
    <n v="1258930"/>
    <x v="0"/>
  </r>
  <r>
    <s v="04"/>
    <s v="Barn unge og familier"/>
    <s v="109050"/>
    <s v="Kollektiv ulykkes-/gruppelivsforsikring"/>
    <n v="0"/>
    <n v="0"/>
    <n v="1736.68"/>
    <n v="0"/>
    <n v="2666.46"/>
    <x v="3"/>
    <s v="400"/>
    <x v="0"/>
    <n v="0"/>
    <x v="0"/>
  </r>
  <r>
    <s v="04"/>
    <s v="Barn unge og familier"/>
    <s v="109050"/>
    <s v="Kollektiv ulykkes-/gruppelivsforsikring"/>
    <n v="0"/>
    <n v="0"/>
    <n v="10998.05"/>
    <n v="0"/>
    <n v="12741.83"/>
    <x v="4"/>
    <s v="410"/>
    <x v="0"/>
    <n v="0"/>
    <x v="0"/>
  </r>
  <r>
    <s v="04"/>
    <s v="Barn unge og familier"/>
    <s v="109050"/>
    <s v="Kollektiv ulykkes-/gruppelivsforsikring"/>
    <n v="0"/>
    <n v="0"/>
    <n v="22328.09"/>
    <n v="0"/>
    <n v="24564.080000000002"/>
    <x v="0"/>
    <s v="420"/>
    <x v="0"/>
    <n v="0"/>
    <x v="0"/>
  </r>
  <r>
    <s v="04"/>
    <s v="Barn unge og familier"/>
    <s v="109050"/>
    <s v="Kollektiv ulykkes-/gruppelivsforsikring"/>
    <n v="0"/>
    <n v="0"/>
    <n v="24000.52"/>
    <n v="0"/>
    <n v="24574.38"/>
    <x v="1"/>
    <s v="430"/>
    <x v="0"/>
    <n v="0"/>
    <x v="0"/>
  </r>
  <r>
    <s v="04"/>
    <s v="Barn unge og familier"/>
    <s v="109050"/>
    <s v="Kollektiv ulykkes-/gruppelivsforsikring"/>
    <n v="0"/>
    <n v="0"/>
    <n v="33466.81"/>
    <n v="0"/>
    <n v="37116.18"/>
    <x v="2"/>
    <s v="440"/>
    <x v="0"/>
    <n v="0"/>
    <x v="0"/>
  </r>
  <r>
    <s v="04"/>
    <s v="Barn unge og familier"/>
    <s v="109055"/>
    <s v="Motkonto fordel kollektiv ulykke og premieavvik"/>
    <n v="0"/>
    <n v="0"/>
    <n v="-33466.81"/>
    <n v="0"/>
    <n v="-37116.18"/>
    <x v="2"/>
    <s v="440"/>
    <x v="0"/>
    <n v="0"/>
    <x v="0"/>
  </r>
  <r>
    <s v="04"/>
    <s v="Barn unge og familier"/>
    <s v="109055"/>
    <s v="Motkonto fordel kollektiv ulykke og premieavvik"/>
    <n v="0"/>
    <n v="0"/>
    <n v="-24000.52"/>
    <n v="0"/>
    <n v="-24574.38"/>
    <x v="1"/>
    <s v="430"/>
    <x v="0"/>
    <n v="0"/>
    <x v="0"/>
  </r>
  <r>
    <s v="04"/>
    <s v="Barn unge og familier"/>
    <s v="109055"/>
    <s v="Motkonto fordel kollektiv ulykke og premieavvik"/>
    <n v="0"/>
    <n v="0"/>
    <n v="-22328.09"/>
    <n v="0"/>
    <n v="-24564.080000000002"/>
    <x v="0"/>
    <s v="420"/>
    <x v="0"/>
    <n v="0"/>
    <x v="0"/>
  </r>
  <r>
    <s v="04"/>
    <s v="Barn unge og familier"/>
    <s v="109055"/>
    <s v="Motkonto fordel kollektiv ulykke og premieavvik"/>
    <n v="0"/>
    <n v="0"/>
    <n v="-10998.05"/>
    <n v="0"/>
    <n v="-12741.83"/>
    <x v="4"/>
    <s v="410"/>
    <x v="0"/>
    <n v="0"/>
    <x v="0"/>
  </r>
  <r>
    <s v="04"/>
    <s v="Barn unge og familier"/>
    <s v="109055"/>
    <s v="Motkonto fordel kollektiv ulykke og premieavvik"/>
    <n v="0"/>
    <n v="0"/>
    <n v="-1736.68"/>
    <n v="0"/>
    <n v="-2666.46"/>
    <x v="3"/>
    <s v="400"/>
    <x v="0"/>
    <n v="0"/>
    <x v="0"/>
  </r>
  <r>
    <s v="04"/>
    <s v="Barn unge og familier"/>
    <s v="109900"/>
    <s v="Arbeidsgiveravgift"/>
    <n v="310846"/>
    <n v="0"/>
    <n v="254199.56"/>
    <n v="310846"/>
    <n v="315155.31"/>
    <x v="3"/>
    <s v="400"/>
    <x v="0"/>
    <n v="293027"/>
    <x v="0"/>
  </r>
  <r>
    <s v="04"/>
    <s v="Barn unge og familier"/>
    <s v="109900"/>
    <s v="Arbeidsgiveravgift"/>
    <n v="1712310"/>
    <n v="0"/>
    <n v="1219543.43"/>
    <n v="1713514"/>
    <n v="1383046.43"/>
    <x v="4"/>
    <s v="410"/>
    <x v="0"/>
    <n v="1613186"/>
    <x v="0"/>
  </r>
  <r>
    <s v="04"/>
    <s v="Barn unge og familier"/>
    <s v="109900"/>
    <s v="Arbeidsgiveravgift"/>
    <n v="2808199"/>
    <n v="0"/>
    <n v="3058996.91"/>
    <n v="4053377"/>
    <n v="3187134.83"/>
    <x v="0"/>
    <s v="420"/>
    <x v="0"/>
    <n v="3812542"/>
    <x v="0"/>
  </r>
  <r>
    <s v="04"/>
    <s v="Barn unge og familier"/>
    <s v="109900"/>
    <s v="Arbeidsgiveravgift"/>
    <n v="3577327"/>
    <n v="0"/>
    <n v="2781527.92"/>
    <n v="3614828"/>
    <n v="2828078.4"/>
    <x v="1"/>
    <s v="430"/>
    <x v="0"/>
    <n v="3413807"/>
    <x v="0"/>
  </r>
  <r>
    <s v="04"/>
    <s v="Barn unge og familier"/>
    <s v="109900"/>
    <s v="Arbeidsgiveravgift"/>
    <n v="4765862"/>
    <n v="0"/>
    <n v="4043917.47"/>
    <n v="5394047"/>
    <n v="4487616.09"/>
    <x v="2"/>
    <s v="440"/>
    <x v="0"/>
    <n v="4866856"/>
    <x v="0"/>
  </r>
  <r>
    <s v="04"/>
    <s v="Barn unge og familier"/>
    <s v="109920"/>
    <s v="Arbeidsgiveravgift avsatte feriepenger"/>
    <n v="0"/>
    <n v="0"/>
    <n v="25897.99"/>
    <n v="0"/>
    <n v="32258.35"/>
    <x v="3"/>
    <s v="400"/>
    <x v="0"/>
    <n v="0"/>
    <x v="0"/>
  </r>
  <r>
    <s v="04"/>
    <s v="Barn unge og familier"/>
    <s v="109920"/>
    <s v="Arbeidsgiveravgift avsatte feriepenger"/>
    <n v="0"/>
    <n v="0"/>
    <n v="136064.81"/>
    <n v="0"/>
    <n v="151352.29"/>
    <x v="4"/>
    <s v="410"/>
    <x v="0"/>
    <n v="0"/>
    <x v="0"/>
  </r>
  <r>
    <s v="04"/>
    <s v="Barn unge og familier"/>
    <s v="109920"/>
    <s v="Arbeidsgiveravgift avsatte feriepenger"/>
    <n v="0"/>
    <n v="0"/>
    <n v="250799.26"/>
    <n v="0"/>
    <n v="258252.03"/>
    <x v="0"/>
    <s v="420"/>
    <x v="0"/>
    <n v="0"/>
    <x v="0"/>
  </r>
  <r>
    <s v="04"/>
    <s v="Barn unge og familier"/>
    <s v="109920"/>
    <s v="Arbeidsgiveravgift avsatte feriepenger"/>
    <n v="0"/>
    <n v="0"/>
    <n v="312945.25"/>
    <n v="0"/>
    <n v="315279.52"/>
    <x v="1"/>
    <s v="430"/>
    <x v="0"/>
    <n v="0"/>
    <x v="0"/>
  </r>
  <r>
    <s v="04"/>
    <s v="Barn unge og familier"/>
    <s v="109920"/>
    <s v="Arbeidsgiveravgift avsatte feriepenger"/>
    <n v="0"/>
    <n v="0"/>
    <n v="454865.25"/>
    <n v="0"/>
    <n v="485349"/>
    <x v="2"/>
    <s v="440"/>
    <x v="0"/>
    <n v="0"/>
    <x v="0"/>
  </r>
  <r>
    <s v="04"/>
    <s v="Barn unge og familier"/>
    <s v="110000"/>
    <s v="Kontorrekvisita"/>
    <n v="0"/>
    <n v="0"/>
    <n v="240"/>
    <n v="0"/>
    <n v="0"/>
    <x v="3"/>
    <s v="400"/>
    <x v="1"/>
    <n v="0"/>
    <x v="0"/>
  </r>
  <r>
    <s v="04"/>
    <s v="Barn unge og familier"/>
    <s v="110000"/>
    <s v="Kontorrekvisita"/>
    <n v="0"/>
    <n v="0"/>
    <n v="7184.31"/>
    <n v="16147"/>
    <n v="7291.64"/>
    <x v="4"/>
    <s v="410"/>
    <x v="1"/>
    <n v="16147"/>
    <x v="0"/>
  </r>
  <r>
    <s v="04"/>
    <s v="Barn unge og familier"/>
    <s v="110000"/>
    <s v="Kontorrekvisita"/>
    <n v="0"/>
    <n v="0"/>
    <n v="13881.57"/>
    <n v="15918"/>
    <n v="15947.47"/>
    <x v="2"/>
    <s v="440"/>
    <x v="1"/>
    <n v="15918"/>
    <x v="0"/>
  </r>
  <r>
    <s v="04"/>
    <s v="Barn unge og familier"/>
    <s v="110000"/>
    <s v="Kontorrekvisita"/>
    <n v="0"/>
    <n v="0"/>
    <n v="25226.26"/>
    <n v="31212"/>
    <n v="15701.89"/>
    <x v="1"/>
    <s v="430"/>
    <x v="1"/>
    <n v="31212"/>
    <x v="0"/>
  </r>
  <r>
    <s v="04"/>
    <s v="Barn unge og familier"/>
    <s v="110000"/>
    <s v="Kontorrekvisita"/>
    <n v="0"/>
    <n v="0"/>
    <n v="34047.21"/>
    <n v="50000"/>
    <n v="45232.81"/>
    <x v="0"/>
    <s v="420"/>
    <x v="1"/>
    <n v="50000"/>
    <x v="0"/>
  </r>
  <r>
    <s v="04"/>
    <s v="Barn unge og familier"/>
    <s v="110010"/>
    <s v="Abonnementer"/>
    <n v="0"/>
    <n v="0"/>
    <n v="0"/>
    <n v="5"/>
    <n v="0"/>
    <x v="3"/>
    <s v="400"/>
    <x v="1"/>
    <n v="5"/>
    <x v="0"/>
  </r>
  <r>
    <s v="04"/>
    <s v="Barn unge og familier"/>
    <s v="110010"/>
    <s v="Abonnementer"/>
    <n v="0"/>
    <n v="0"/>
    <n v="400"/>
    <n v="5000"/>
    <n v="3156"/>
    <x v="0"/>
    <s v="420"/>
    <x v="1"/>
    <n v="5000"/>
    <x v="0"/>
  </r>
  <r>
    <s v="04"/>
    <s v="Barn unge og familier"/>
    <s v="110010"/>
    <s v="Abonnementer"/>
    <n v="0"/>
    <n v="0"/>
    <n v="16643.560000000001"/>
    <n v="5306"/>
    <n v="12693.87"/>
    <x v="2"/>
    <s v="440"/>
    <x v="1"/>
    <n v="5306"/>
    <x v="0"/>
  </r>
  <r>
    <s v="04"/>
    <s v="Barn unge og familier"/>
    <s v="110030"/>
    <s v="Faglitteratur"/>
    <n v="0"/>
    <n v="0"/>
    <n v="1100"/>
    <n v="0"/>
    <n v="4701.3999999999996"/>
    <x v="2"/>
    <s v="440"/>
    <x v="1"/>
    <n v="0"/>
    <x v="0"/>
  </r>
  <r>
    <s v="04"/>
    <s v="Barn unge og familier"/>
    <s v="110030"/>
    <s v="Faglitteratur"/>
    <n v="0"/>
    <n v="0"/>
    <n v="4937.2"/>
    <n v="8160"/>
    <n v="6044.88"/>
    <x v="0"/>
    <s v="420"/>
    <x v="1"/>
    <n v="8160"/>
    <x v="0"/>
  </r>
  <r>
    <s v="04"/>
    <s v="Barn unge og familier"/>
    <s v="110040"/>
    <s v="Kopieringsmateriell"/>
    <n v="0"/>
    <n v="0"/>
    <n v="0"/>
    <n v="2081"/>
    <n v="0"/>
    <x v="1"/>
    <s v="430"/>
    <x v="1"/>
    <n v="2081"/>
    <x v="0"/>
  </r>
  <r>
    <s v="04"/>
    <s v="Barn unge og familier"/>
    <s v="110500"/>
    <s v="Arbeidsmateriell inkl. matvarer til undervisning"/>
    <n v="0"/>
    <n v="0"/>
    <n v="0"/>
    <n v="2080"/>
    <n v="0"/>
    <x v="3"/>
    <s v="400"/>
    <x v="1"/>
    <n v="2080"/>
    <x v="0"/>
  </r>
  <r>
    <s v="04"/>
    <s v="Barn unge og familier"/>
    <s v="110500"/>
    <s v="Arbeidsmateriell inkl. matvarer til undervisning"/>
    <n v="0"/>
    <n v="0"/>
    <n v="0"/>
    <n v="9185"/>
    <n v="0"/>
    <x v="1"/>
    <s v="430"/>
    <x v="1"/>
    <n v="9185"/>
    <x v="0"/>
  </r>
  <r>
    <s v="04"/>
    <s v="Barn unge og familier"/>
    <s v="110500"/>
    <s v="Arbeidsmateriell inkl. matvarer til undervisning"/>
    <n v="0"/>
    <n v="0"/>
    <n v="72.7"/>
    <n v="3865"/>
    <n v="2348.73"/>
    <x v="4"/>
    <s v="410"/>
    <x v="1"/>
    <n v="3865"/>
    <x v="0"/>
  </r>
  <r>
    <s v="04"/>
    <s v="Barn unge og familier"/>
    <s v="110500"/>
    <s v="Arbeidsmateriell inkl. matvarer til undervisning"/>
    <n v="0"/>
    <n v="0"/>
    <n v="568.57000000000005"/>
    <n v="0"/>
    <n v="0"/>
    <x v="2"/>
    <s v="440"/>
    <x v="1"/>
    <n v="0"/>
    <x v="0"/>
  </r>
  <r>
    <s v="04"/>
    <s v="Barn unge og familier"/>
    <s v="110510"/>
    <s v="Læremidler"/>
    <n v="0"/>
    <n v="0"/>
    <n v="0"/>
    <n v="0"/>
    <n v="1700"/>
    <x v="3"/>
    <s v="400"/>
    <x v="1"/>
    <n v="0"/>
    <x v="0"/>
  </r>
  <r>
    <s v="04"/>
    <s v="Barn unge og familier"/>
    <s v="110520"/>
    <s v="Aktiviteter"/>
    <n v="0"/>
    <n v="0"/>
    <n v="0"/>
    <n v="5200"/>
    <n v="0"/>
    <x v="3"/>
    <s v="400"/>
    <x v="1"/>
    <n v="5200"/>
    <x v="0"/>
  </r>
  <r>
    <s v="04"/>
    <s v="Barn unge og familier"/>
    <s v="110520"/>
    <s v="Aktiviteter"/>
    <n v="0"/>
    <n v="0"/>
    <n v="100819.05"/>
    <n v="33959"/>
    <n v="110847.79"/>
    <x v="2"/>
    <s v="440"/>
    <x v="1"/>
    <n v="33959"/>
    <x v="0"/>
  </r>
  <r>
    <s v="04"/>
    <s v="Barn unge og familier"/>
    <s v="111000"/>
    <s v="Medisinsk forbruksmateriell"/>
    <n v="0"/>
    <n v="0"/>
    <n v="1901.4"/>
    <n v="26118"/>
    <n v="18570.72"/>
    <x v="2"/>
    <s v="440"/>
    <x v="1"/>
    <n v="26118"/>
    <x v="0"/>
  </r>
  <r>
    <s v="04"/>
    <s v="Barn unge og familier"/>
    <s v="111000"/>
    <s v="Medisinsk forbruksmateriell"/>
    <n v="0"/>
    <n v="0"/>
    <n v="59389.98"/>
    <n v="83232"/>
    <n v="91140.05"/>
    <x v="1"/>
    <s v="430"/>
    <x v="1"/>
    <n v="83232"/>
    <x v="0"/>
  </r>
  <r>
    <s v="04"/>
    <s v="Barn unge og familier"/>
    <s v="111400"/>
    <s v="Medikamenter"/>
    <n v="0"/>
    <n v="0"/>
    <n v="14727.6"/>
    <n v="0"/>
    <n v="6942.8"/>
    <x v="1"/>
    <s v="430"/>
    <x v="1"/>
    <n v="0"/>
    <x v="0"/>
  </r>
  <r>
    <s v="04"/>
    <s v="Barn unge og familier"/>
    <s v="111410"/>
    <s v="Vaksiner"/>
    <n v="0"/>
    <n v="0"/>
    <n v="222995.08"/>
    <n v="455083"/>
    <n v="178194.18"/>
    <x v="1"/>
    <s v="430"/>
    <x v="1"/>
    <n v="363912"/>
    <x v="0"/>
  </r>
  <r>
    <s v="04"/>
    <s v="Barn unge og familier"/>
    <s v="111500"/>
    <s v="Matvarer"/>
    <n v="0"/>
    <n v="0"/>
    <n v="0"/>
    <n v="0"/>
    <n v="191.3"/>
    <x v="0"/>
    <s v="420"/>
    <x v="1"/>
    <n v="0"/>
    <x v="0"/>
  </r>
  <r>
    <s v="04"/>
    <s v="Barn unge og familier"/>
    <s v="111500"/>
    <s v="Matvarer"/>
    <n v="0"/>
    <n v="0"/>
    <n v="3324.2"/>
    <n v="19768"/>
    <n v="4834.0600000000004"/>
    <x v="1"/>
    <s v="430"/>
    <x v="1"/>
    <n v="19768"/>
    <x v="0"/>
  </r>
  <r>
    <s v="04"/>
    <s v="Barn unge og familier"/>
    <s v="111500"/>
    <s v="Matvarer"/>
    <n v="0"/>
    <n v="0"/>
    <n v="21064"/>
    <n v="0"/>
    <n v="10320"/>
    <x v="3"/>
    <s v="400"/>
    <x v="1"/>
    <n v="0"/>
    <x v="0"/>
  </r>
  <r>
    <s v="04"/>
    <s v="Barn unge og familier"/>
    <s v="111500"/>
    <s v="Matvarer"/>
    <n v="0"/>
    <n v="0"/>
    <n v="109116.12"/>
    <n v="150866"/>
    <n v="155075.04"/>
    <x v="2"/>
    <s v="440"/>
    <x v="1"/>
    <n v="150866"/>
    <x v="0"/>
  </r>
  <r>
    <s v="04"/>
    <s v="Barn unge og familier"/>
    <s v="111510"/>
    <s v="Bevertning ved møter/utvalg"/>
    <n v="0"/>
    <n v="0"/>
    <n v="10414"/>
    <n v="8160"/>
    <n v="10946.5"/>
    <x v="2"/>
    <s v="440"/>
    <x v="1"/>
    <n v="8160"/>
    <x v="0"/>
  </r>
  <r>
    <s v="04"/>
    <s v="Barn unge og familier"/>
    <s v="111510"/>
    <s v="Bevertning ved møter/utvalg"/>
    <n v="0"/>
    <n v="0"/>
    <n v="14352.2"/>
    <n v="31212"/>
    <n v="22058.560000000001"/>
    <x v="4"/>
    <s v="410"/>
    <x v="1"/>
    <n v="31212"/>
    <x v="0"/>
  </r>
  <r>
    <s v="04"/>
    <s v="Barn unge og familier"/>
    <s v="111510"/>
    <s v="Bevertning ved møter/utvalg"/>
    <n v="0"/>
    <n v="0"/>
    <n v="17893.45"/>
    <n v="45900"/>
    <n v="14825.21"/>
    <x v="1"/>
    <s v="430"/>
    <x v="1"/>
    <n v="45900"/>
    <x v="0"/>
  </r>
  <r>
    <s v="04"/>
    <s v="Barn unge og familier"/>
    <s v="111510"/>
    <s v="Bevertning ved møter/utvalg"/>
    <n v="0"/>
    <n v="0"/>
    <n v="21532.77"/>
    <n v="15000"/>
    <n v="26906.11"/>
    <x v="0"/>
    <s v="420"/>
    <x v="1"/>
    <n v="15000"/>
    <x v="0"/>
  </r>
  <r>
    <s v="04"/>
    <s v="Barn unge og familier"/>
    <s v="111510"/>
    <s v="Bevertning ved møter/utvalg"/>
    <n v="0"/>
    <n v="0"/>
    <n v="61782.36"/>
    <n v="20400"/>
    <n v="38786.68"/>
    <x v="3"/>
    <s v="400"/>
    <x v="1"/>
    <n v="20400"/>
    <x v="0"/>
  </r>
  <r>
    <s v="04"/>
    <s v="Barn unge og familier"/>
    <s v="111520"/>
    <s v="Bevertning ved kurs/opplæring"/>
    <n v="0"/>
    <n v="0"/>
    <n v="542.6"/>
    <n v="0"/>
    <n v="64090.75"/>
    <x v="3"/>
    <s v="400"/>
    <x v="1"/>
    <n v="0"/>
    <x v="0"/>
  </r>
  <r>
    <s v="04"/>
    <s v="Barn unge og familier"/>
    <s v="111520"/>
    <s v="Bevertning ved kurs/opplæring"/>
    <n v="0"/>
    <n v="0"/>
    <n v="4544"/>
    <n v="0"/>
    <n v="10113.9"/>
    <x v="1"/>
    <s v="430"/>
    <x v="1"/>
    <n v="0"/>
    <x v="0"/>
  </r>
  <r>
    <s v="04"/>
    <s v="Barn unge og familier"/>
    <s v="111520"/>
    <s v="Bevertning ved kurs/opplæring"/>
    <n v="0"/>
    <n v="0"/>
    <n v="5120.2"/>
    <n v="10403"/>
    <n v="7791.6"/>
    <x v="2"/>
    <s v="440"/>
    <x v="1"/>
    <n v="10403"/>
    <x v="0"/>
  </r>
  <r>
    <s v="04"/>
    <s v="Barn unge og familier"/>
    <s v="111520"/>
    <s v="Bevertning ved kurs/opplæring"/>
    <n v="0"/>
    <n v="0"/>
    <n v="9026.52"/>
    <n v="15300"/>
    <n v="18157.3"/>
    <x v="0"/>
    <s v="420"/>
    <x v="1"/>
    <n v="15300"/>
    <x v="0"/>
  </r>
  <r>
    <s v="04"/>
    <s v="Barn unge og familier"/>
    <s v="111530"/>
    <s v="Kioskvarer"/>
    <n v="0"/>
    <n v="0"/>
    <n v="180181.93"/>
    <n v="139018"/>
    <n v="201549.11"/>
    <x v="2"/>
    <s v="440"/>
    <x v="1"/>
    <n v="139018"/>
    <x v="0"/>
  </r>
  <r>
    <s v="04"/>
    <s v="Barn unge og familier"/>
    <s v="112000"/>
    <s v="Rengjøringsmateriell"/>
    <n v="0"/>
    <n v="0"/>
    <n v="0"/>
    <n v="0"/>
    <n v="150"/>
    <x v="4"/>
    <s v="410"/>
    <x v="1"/>
    <n v="0"/>
    <x v="0"/>
  </r>
  <r>
    <s v="04"/>
    <s v="Barn unge og familier"/>
    <s v="112000"/>
    <s v="Rengjøringsmateriell"/>
    <n v="0"/>
    <n v="0"/>
    <n v="0"/>
    <n v="48170"/>
    <n v="34765.65"/>
    <x v="2"/>
    <s v="440"/>
    <x v="1"/>
    <n v="48170"/>
    <x v="0"/>
  </r>
  <r>
    <s v="04"/>
    <s v="Barn unge og familier"/>
    <s v="112010"/>
    <s v="Kjemikalier, papir, hygieniske artikler"/>
    <n v="0"/>
    <n v="0"/>
    <n v="0"/>
    <n v="3041"/>
    <n v="3222.32"/>
    <x v="2"/>
    <s v="440"/>
    <x v="1"/>
    <n v="3041"/>
    <x v="0"/>
  </r>
  <r>
    <s v="04"/>
    <s v="Barn unge og familier"/>
    <s v="112020"/>
    <s v="Diverse utgiftsdekning"/>
    <n v="-21000"/>
    <n v="0"/>
    <n v="4944.91"/>
    <n v="167702"/>
    <n v="2433.3000000000002"/>
    <x v="2"/>
    <s v="440"/>
    <x v="1"/>
    <n v="167702"/>
    <x v="0"/>
  </r>
  <r>
    <s v="04"/>
    <s v="Barn unge og familier"/>
    <s v="112020"/>
    <s v="Diverse utgiftsdekning"/>
    <n v="0"/>
    <n v="0"/>
    <n v="839.5"/>
    <n v="3129"/>
    <n v="1198"/>
    <x v="3"/>
    <s v="400"/>
    <x v="1"/>
    <n v="3129"/>
    <x v="0"/>
  </r>
  <r>
    <s v="04"/>
    <s v="Barn unge og familier"/>
    <s v="112020"/>
    <s v="Diverse utgiftsdekning"/>
    <n v="0"/>
    <n v="0"/>
    <n v="12036.32"/>
    <n v="0"/>
    <n v="3681"/>
    <x v="0"/>
    <s v="420"/>
    <x v="1"/>
    <n v="0"/>
    <x v="0"/>
  </r>
  <r>
    <s v="04"/>
    <s v="Barn unge og familier"/>
    <s v="112020"/>
    <s v="Diverse utgiftsdekning"/>
    <n v="3061"/>
    <n v="0"/>
    <n v="56838.51"/>
    <n v="113176"/>
    <n v="49362.31"/>
    <x v="1"/>
    <s v="430"/>
    <x v="1"/>
    <n v="113176"/>
    <x v="0"/>
  </r>
  <r>
    <s v="04"/>
    <s v="Barn unge og familier"/>
    <s v="112020"/>
    <s v="Diverse utgiftsdekning"/>
    <n v="5668"/>
    <n v="0"/>
    <n v="63110.49"/>
    <n v="114332"/>
    <n v="38539.199999999997"/>
    <x v="4"/>
    <s v="410"/>
    <x v="1"/>
    <n v="114332"/>
    <x v="0"/>
  </r>
  <r>
    <s v="04"/>
    <s v="Barn unge og familier"/>
    <s v="112030"/>
    <s v="Arbeidstøy"/>
    <n v="0"/>
    <n v="0"/>
    <n v="417"/>
    <n v="0"/>
    <n v="0"/>
    <x v="2"/>
    <s v="440"/>
    <x v="1"/>
    <n v="0"/>
    <x v="0"/>
  </r>
  <r>
    <s v="04"/>
    <s v="Barn unge og familier"/>
    <s v="112040"/>
    <s v="Velferdstiltak/gaver ansatte"/>
    <n v="0"/>
    <n v="0"/>
    <n v="0"/>
    <n v="0"/>
    <n v="8500"/>
    <x v="1"/>
    <s v="430"/>
    <x v="1"/>
    <n v="0"/>
    <x v="0"/>
  </r>
  <r>
    <s v="04"/>
    <s v="Barn unge og familier"/>
    <s v="112040"/>
    <s v="Velferdstiltak/gaver ansatte"/>
    <n v="0"/>
    <n v="0"/>
    <n v="1443.5"/>
    <n v="0"/>
    <n v="5600.1"/>
    <x v="2"/>
    <s v="440"/>
    <x v="1"/>
    <n v="0"/>
    <x v="0"/>
  </r>
  <r>
    <s v="04"/>
    <s v="Barn unge og familier"/>
    <s v="112040"/>
    <s v="Velferdstiltak/gaver ansatte"/>
    <n v="0"/>
    <n v="0"/>
    <n v="1445"/>
    <n v="5000"/>
    <n v="4934.8"/>
    <x v="3"/>
    <s v="400"/>
    <x v="1"/>
    <n v="5000"/>
    <x v="0"/>
  </r>
  <r>
    <s v="04"/>
    <s v="Barn unge og familier"/>
    <s v="112040"/>
    <s v="Velferdstiltak/gaver ansatte"/>
    <n v="0"/>
    <n v="0"/>
    <n v="2400"/>
    <n v="10000"/>
    <n v="5836"/>
    <x v="0"/>
    <s v="420"/>
    <x v="1"/>
    <n v="10000"/>
    <x v="0"/>
  </r>
  <r>
    <s v="04"/>
    <s v="Barn unge og familier"/>
    <s v="112050"/>
    <s v="Velferdstiltak brukere"/>
    <n v="0"/>
    <n v="0"/>
    <n v="0"/>
    <n v="3120"/>
    <n v="1440"/>
    <x v="3"/>
    <s v="400"/>
    <x v="1"/>
    <n v="3120"/>
    <x v="0"/>
  </r>
  <r>
    <s v="04"/>
    <s v="Barn unge og familier"/>
    <s v="112050"/>
    <s v="Velferdstiltak brukere"/>
    <n v="0"/>
    <n v="0"/>
    <n v="1834.39"/>
    <n v="0"/>
    <n v="999.17"/>
    <x v="2"/>
    <s v="440"/>
    <x v="1"/>
    <n v="0"/>
    <x v="0"/>
  </r>
  <r>
    <s v="04"/>
    <s v="Barn unge og familier"/>
    <s v="112050"/>
    <s v="Velferdstiltak brukere"/>
    <n v="0"/>
    <n v="0"/>
    <n v="11563.2"/>
    <n v="14120"/>
    <n v="11365"/>
    <x v="0"/>
    <s v="420"/>
    <x v="1"/>
    <n v="14120"/>
    <x v="0"/>
  </r>
  <r>
    <s v="04"/>
    <s v="Barn unge og familier"/>
    <s v="112060"/>
    <s v="Annet forbruksmateriell"/>
    <n v="0"/>
    <n v="0"/>
    <n v="0"/>
    <n v="0"/>
    <n v="208"/>
    <x v="0"/>
    <s v="420"/>
    <x v="1"/>
    <n v="0"/>
    <x v="0"/>
  </r>
  <r>
    <s v="04"/>
    <s v="Barn unge og familier"/>
    <s v="112060"/>
    <s v="Annet forbruksmateriell"/>
    <n v="0"/>
    <n v="0"/>
    <n v="39.200000000000003"/>
    <n v="0"/>
    <n v="32"/>
    <x v="4"/>
    <s v="410"/>
    <x v="1"/>
    <n v="0"/>
    <x v="0"/>
  </r>
  <r>
    <s v="04"/>
    <s v="Barn unge og familier"/>
    <s v="112060"/>
    <s v="Annet forbruksmateriell"/>
    <n v="0"/>
    <n v="0"/>
    <n v="56602.11"/>
    <n v="10002"/>
    <n v="13055.11"/>
    <x v="2"/>
    <s v="440"/>
    <x v="1"/>
    <n v="10002"/>
    <x v="0"/>
  </r>
  <r>
    <s v="04"/>
    <s v="Barn unge og familier"/>
    <s v="112070"/>
    <s v="Materiell til vedlikehold av maskiner, utstyr og i"/>
    <n v="0"/>
    <n v="0"/>
    <n v="511.48"/>
    <n v="0"/>
    <n v="247.2"/>
    <x v="2"/>
    <s v="440"/>
    <x v="1"/>
    <n v="0"/>
    <x v="0"/>
  </r>
  <r>
    <s v="04"/>
    <s v="Barn unge og familier"/>
    <s v="112080"/>
    <s v="Driftsmateriell knyttet til drift av bygg"/>
    <n v="0"/>
    <n v="0"/>
    <n v="4348.32"/>
    <n v="0"/>
    <n v="0"/>
    <x v="2"/>
    <s v="440"/>
    <x v="1"/>
    <n v="0"/>
    <x v="0"/>
  </r>
  <r>
    <s v="04"/>
    <s v="Barn unge og familier"/>
    <s v="113000"/>
    <s v="Portoutgifter"/>
    <n v="0"/>
    <n v="0"/>
    <n v="0"/>
    <n v="1015"/>
    <n v="136.80000000000001"/>
    <x v="0"/>
    <s v="420"/>
    <x v="1"/>
    <n v="1015"/>
    <x v="0"/>
  </r>
  <r>
    <s v="04"/>
    <s v="Barn unge og familier"/>
    <s v="113000"/>
    <s v="Portoutgifter"/>
    <n v="0"/>
    <n v="0"/>
    <n v="1200"/>
    <n v="3121"/>
    <n v="2200"/>
    <x v="1"/>
    <s v="430"/>
    <x v="1"/>
    <n v="3121"/>
    <x v="0"/>
  </r>
  <r>
    <s v="04"/>
    <s v="Barn unge og familier"/>
    <s v="113010"/>
    <s v="Telefonutgifter"/>
    <n v="0"/>
    <n v="0"/>
    <n v="3557.23"/>
    <n v="4590"/>
    <n v="6945.35"/>
    <x v="3"/>
    <s v="400"/>
    <x v="1"/>
    <n v="4590"/>
    <x v="0"/>
  </r>
  <r>
    <s v="04"/>
    <s v="Barn unge og familier"/>
    <s v="113010"/>
    <s v="Telefonutgifter"/>
    <n v="0"/>
    <n v="0"/>
    <n v="7997.03"/>
    <n v="10612"/>
    <n v="6071.53"/>
    <x v="2"/>
    <s v="440"/>
    <x v="1"/>
    <n v="10612"/>
    <x v="0"/>
  </r>
  <r>
    <s v="04"/>
    <s v="Barn unge og familier"/>
    <s v="113010"/>
    <s v="Telefonutgifter"/>
    <n v="0"/>
    <n v="0"/>
    <n v="26377.08"/>
    <n v="30000"/>
    <n v="31117.919999999998"/>
    <x v="0"/>
    <s v="420"/>
    <x v="1"/>
    <n v="30000"/>
    <x v="0"/>
  </r>
  <r>
    <s v="04"/>
    <s v="Barn unge og familier"/>
    <s v="113010"/>
    <s v="Telefonutgifter"/>
    <n v="0"/>
    <n v="0"/>
    <n v="41706.050000000003"/>
    <n v="30172"/>
    <n v="42244.65"/>
    <x v="1"/>
    <s v="430"/>
    <x v="1"/>
    <n v="30172"/>
    <x v="0"/>
  </r>
  <r>
    <s v="04"/>
    <s v="Barn unge og familier"/>
    <s v="113010"/>
    <s v="Telefonutgifter"/>
    <n v="4192"/>
    <n v="0"/>
    <n v="22473.63"/>
    <n v="20808"/>
    <n v="63820.76"/>
    <x v="4"/>
    <s v="410"/>
    <x v="1"/>
    <n v="20808"/>
    <x v="0"/>
  </r>
  <r>
    <s v="04"/>
    <s v="Barn unge og familier"/>
    <s v="113020"/>
    <s v="Post og bankgebyrer"/>
    <n v="0"/>
    <n v="0"/>
    <n v="0"/>
    <n v="0"/>
    <n v="246.16"/>
    <x v="3"/>
    <s v="400"/>
    <x v="1"/>
    <n v="0"/>
    <x v="0"/>
  </r>
  <r>
    <s v="04"/>
    <s v="Barn unge og familier"/>
    <s v="113020"/>
    <s v="Post og bankgebyrer"/>
    <n v="0"/>
    <n v="0"/>
    <n v="0"/>
    <n v="1020"/>
    <n v="63.2"/>
    <x v="0"/>
    <s v="420"/>
    <x v="1"/>
    <n v="1020"/>
    <x v="0"/>
  </r>
  <r>
    <s v="04"/>
    <s v="Barn unge og familier"/>
    <s v="113030"/>
    <s v="Linje- og sambandsutgifter"/>
    <n v="0"/>
    <n v="0"/>
    <n v="0"/>
    <n v="6"/>
    <n v="0"/>
    <x v="2"/>
    <s v="440"/>
    <x v="1"/>
    <n v="6"/>
    <x v="0"/>
  </r>
  <r>
    <s v="04"/>
    <s v="Barn unge og familier"/>
    <s v="113090"/>
    <s v="Andre forvaltningsutgifter"/>
    <n v="0"/>
    <n v="0"/>
    <n v="7402.4"/>
    <n v="6120"/>
    <n v="11766.4"/>
    <x v="0"/>
    <s v="420"/>
    <x v="1"/>
    <n v="6120"/>
    <x v="0"/>
  </r>
  <r>
    <s v="04"/>
    <s v="Barn unge og familier"/>
    <s v="114000"/>
    <s v="Stillingsannonser"/>
    <n v="0"/>
    <n v="0"/>
    <n v="3250"/>
    <n v="0"/>
    <n v="6090"/>
    <x v="2"/>
    <s v="440"/>
    <x v="1"/>
    <n v="0"/>
    <x v="0"/>
  </r>
  <r>
    <s v="04"/>
    <s v="Barn unge og familier"/>
    <s v="114000"/>
    <s v="Stillingsannonser"/>
    <n v="0"/>
    <n v="0"/>
    <n v="7900"/>
    <n v="0"/>
    <n v="0"/>
    <x v="1"/>
    <s v="430"/>
    <x v="1"/>
    <n v="0"/>
    <x v="0"/>
  </r>
  <r>
    <s v="04"/>
    <s v="Barn unge og familier"/>
    <s v="114000"/>
    <s v="Stillingsannonser"/>
    <n v="0"/>
    <n v="0"/>
    <n v="19500"/>
    <n v="20400"/>
    <n v="24360"/>
    <x v="0"/>
    <s v="420"/>
    <x v="1"/>
    <n v="20400"/>
    <x v="0"/>
  </r>
  <r>
    <s v="04"/>
    <s v="Barn unge og familier"/>
    <s v="114010"/>
    <s v="Annonser"/>
    <n v="0"/>
    <n v="0"/>
    <n v="0"/>
    <n v="0"/>
    <n v="6090"/>
    <x v="1"/>
    <s v="430"/>
    <x v="1"/>
    <n v="0"/>
    <x v="0"/>
  </r>
  <r>
    <s v="04"/>
    <s v="Barn unge og familier"/>
    <s v="114010"/>
    <s v="Annonser"/>
    <n v="0"/>
    <n v="0"/>
    <n v="6500"/>
    <n v="10200"/>
    <n v="9135"/>
    <x v="2"/>
    <s v="440"/>
    <x v="1"/>
    <n v="10200"/>
    <x v="0"/>
  </r>
  <r>
    <s v="04"/>
    <s v="Barn unge og familier"/>
    <s v="114010"/>
    <s v="Annonser"/>
    <n v="10000"/>
    <n v="0"/>
    <n v="26140.98"/>
    <n v="0"/>
    <n v="0"/>
    <x v="4"/>
    <s v="410"/>
    <x v="1"/>
    <n v="0"/>
    <x v="0"/>
  </r>
  <r>
    <s v="04"/>
    <s v="Barn unge og familier"/>
    <s v="114040"/>
    <s v="Gaver ved representasjon"/>
    <n v="0"/>
    <n v="0"/>
    <n v="0"/>
    <n v="0"/>
    <n v="39.9"/>
    <x v="3"/>
    <s v="400"/>
    <x v="1"/>
    <n v="0"/>
    <x v="0"/>
  </r>
  <r>
    <s v="04"/>
    <s v="Barn unge og familier"/>
    <s v="114040"/>
    <s v="Gaver ved representasjon"/>
    <n v="0"/>
    <n v="0"/>
    <n v="0"/>
    <n v="0"/>
    <n v="160"/>
    <x v="2"/>
    <s v="440"/>
    <x v="1"/>
    <n v="0"/>
    <x v="0"/>
  </r>
  <r>
    <s v="04"/>
    <s v="Barn unge og familier"/>
    <s v="114040"/>
    <s v="Gaver ved representasjon"/>
    <n v="0"/>
    <n v="0"/>
    <n v="0"/>
    <n v="0"/>
    <n v="700"/>
    <x v="0"/>
    <s v="420"/>
    <x v="1"/>
    <n v="0"/>
    <x v="0"/>
  </r>
  <r>
    <s v="04"/>
    <s v="Barn unge og familier"/>
    <s v="114040"/>
    <s v="Gaver ved representasjon"/>
    <n v="0"/>
    <n v="0"/>
    <n v="0"/>
    <n v="2081"/>
    <n v="0"/>
    <x v="1"/>
    <s v="430"/>
    <x v="1"/>
    <n v="2081"/>
    <x v="0"/>
  </r>
  <r>
    <s v="04"/>
    <s v="Barn unge og familier"/>
    <s v="114040"/>
    <s v="Gaver ved representasjon"/>
    <n v="0"/>
    <n v="0"/>
    <n v="415.83"/>
    <n v="0"/>
    <n v="0"/>
    <x v="4"/>
    <s v="410"/>
    <x v="1"/>
    <n v="0"/>
    <x v="0"/>
  </r>
  <r>
    <s v="04"/>
    <s v="Barn unge og familier"/>
    <s v="115000"/>
    <s v="Kurs og opplæring"/>
    <n v="0"/>
    <n v="0"/>
    <n v="68481.73"/>
    <n v="233000"/>
    <n v="215970.16"/>
    <x v="0"/>
    <s v="420"/>
    <x v="1"/>
    <n v="233000"/>
    <x v="0"/>
  </r>
  <r>
    <s v="04"/>
    <s v="Barn unge og familier"/>
    <s v="115000"/>
    <s v="Kurs og opplæring"/>
    <n v="0"/>
    <n v="0"/>
    <n v="74483.61"/>
    <n v="26320"/>
    <n v="24157.29"/>
    <x v="3"/>
    <s v="400"/>
    <x v="1"/>
    <n v="26320"/>
    <x v="0"/>
  </r>
  <r>
    <s v="04"/>
    <s v="Barn unge og familier"/>
    <s v="115000"/>
    <s v="Kurs og opplæring"/>
    <n v="20963"/>
    <n v="0"/>
    <n v="149747.32"/>
    <n v="109075"/>
    <n v="200531.16"/>
    <x v="2"/>
    <s v="440"/>
    <x v="1"/>
    <n v="109075"/>
    <x v="0"/>
  </r>
  <r>
    <s v="04"/>
    <s v="Barn unge og familier"/>
    <s v="115000"/>
    <s v="Kurs og opplæring"/>
    <n v="80000"/>
    <n v="0"/>
    <n v="169813.56"/>
    <n v="101634"/>
    <n v="289963.59000000003"/>
    <x v="1"/>
    <s v="430"/>
    <x v="1"/>
    <n v="101634"/>
    <x v="0"/>
  </r>
  <r>
    <s v="04"/>
    <s v="Barn unge og familier"/>
    <s v="115000"/>
    <s v="Kurs og opplæring"/>
    <n v="231148"/>
    <n v="0"/>
    <n v="97261.36"/>
    <n v="249696"/>
    <n v="88002.86"/>
    <x v="4"/>
    <s v="410"/>
    <x v="1"/>
    <n v="249696"/>
    <x v="0"/>
  </r>
  <r>
    <s v="04"/>
    <s v="Barn unge og familier"/>
    <s v="115010"/>
    <s v="Oppholdsutgifter kurs"/>
    <n v="0"/>
    <n v="0"/>
    <n v="3592.5"/>
    <n v="0"/>
    <n v="11538.64"/>
    <x v="2"/>
    <s v="440"/>
    <x v="1"/>
    <n v="0"/>
    <x v="0"/>
  </r>
  <r>
    <s v="04"/>
    <s v="Barn unge og familier"/>
    <s v="115010"/>
    <s v="Oppholdsutgifter kurs"/>
    <n v="0"/>
    <n v="0"/>
    <n v="3600"/>
    <n v="12240"/>
    <n v="87091.3"/>
    <x v="3"/>
    <s v="400"/>
    <x v="1"/>
    <n v="12240"/>
    <x v="0"/>
  </r>
  <r>
    <s v="04"/>
    <s v="Barn unge og familier"/>
    <s v="115010"/>
    <s v="Oppholdsutgifter kurs"/>
    <n v="0"/>
    <n v="0"/>
    <n v="10226"/>
    <n v="0"/>
    <n v="17591.740000000002"/>
    <x v="1"/>
    <s v="430"/>
    <x v="1"/>
    <n v="0"/>
    <x v="0"/>
  </r>
  <r>
    <s v="04"/>
    <s v="Barn unge og familier"/>
    <s v="115011"/>
    <s v="Oppholdsutgifter kurs, via lønn-AL"/>
    <n v="0"/>
    <n v="0"/>
    <n v="0"/>
    <n v="0"/>
    <n v="213"/>
    <x v="3"/>
    <s v="400"/>
    <x v="1"/>
    <n v="0"/>
    <x v="0"/>
  </r>
  <r>
    <s v="04"/>
    <s v="Barn unge og familier"/>
    <s v="115011"/>
    <s v="Oppholdsutgifter kurs, via lønn-AL"/>
    <n v="0"/>
    <n v="0"/>
    <n v="0"/>
    <n v="0"/>
    <n v="3041"/>
    <x v="1"/>
    <s v="430"/>
    <x v="1"/>
    <n v="0"/>
    <x v="0"/>
  </r>
  <r>
    <s v="04"/>
    <s v="Barn unge og familier"/>
    <s v="115020"/>
    <s v="Utgifter til kursholder/foreleser"/>
    <n v="0"/>
    <n v="0"/>
    <n v="7911"/>
    <n v="0"/>
    <n v="1390"/>
    <x v="2"/>
    <s v="440"/>
    <x v="1"/>
    <n v="0"/>
    <x v="0"/>
  </r>
  <r>
    <s v="04"/>
    <s v="Barn unge og familier"/>
    <s v="115030"/>
    <s v="Kompetanseutviklingstiltak"/>
    <n v="0"/>
    <n v="0"/>
    <n v="0"/>
    <n v="5206"/>
    <n v="300"/>
    <x v="3"/>
    <s v="400"/>
    <x v="1"/>
    <n v="5206"/>
    <x v="0"/>
  </r>
  <r>
    <s v="04"/>
    <s v="Barn unge og familier"/>
    <s v="116000"/>
    <s v="Kjøregodtgjørelse"/>
    <n v="-128080"/>
    <n v="0"/>
    <n v="32433"/>
    <n v="208080"/>
    <n v="43501.3"/>
    <x v="4"/>
    <s v="410"/>
    <x v="1"/>
    <n v="208080"/>
    <x v="0"/>
  </r>
  <r>
    <s v="04"/>
    <s v="Barn unge og familier"/>
    <s v="116000"/>
    <s v="Kjøregodtgjørelse"/>
    <n v="0"/>
    <n v="0"/>
    <n v="6379.45"/>
    <n v="4120"/>
    <n v="1325.1"/>
    <x v="3"/>
    <s v="400"/>
    <x v="1"/>
    <n v="4120"/>
    <x v="0"/>
  </r>
  <r>
    <s v="04"/>
    <s v="Barn unge og familier"/>
    <s v="116000"/>
    <s v="Kjøregodtgjørelse"/>
    <n v="0"/>
    <n v="0"/>
    <n v="31512.45"/>
    <n v="59303"/>
    <n v="27826"/>
    <x v="1"/>
    <s v="430"/>
    <x v="1"/>
    <n v="59303"/>
    <x v="0"/>
  </r>
  <r>
    <s v="04"/>
    <s v="Barn unge og familier"/>
    <s v="116000"/>
    <s v="Kjøregodtgjørelse"/>
    <n v="0"/>
    <n v="0"/>
    <n v="52887.45"/>
    <n v="67062"/>
    <n v="47223.15"/>
    <x v="2"/>
    <s v="440"/>
    <x v="1"/>
    <n v="67062"/>
    <x v="0"/>
  </r>
  <r>
    <s v="04"/>
    <s v="Barn unge og familier"/>
    <s v="116000"/>
    <s v="Kjøregodtgjørelse"/>
    <n v="0"/>
    <n v="0"/>
    <n v="68641.3"/>
    <n v="200000"/>
    <n v="126213.47"/>
    <x v="0"/>
    <s v="420"/>
    <x v="1"/>
    <n v="200000"/>
    <x v="0"/>
  </r>
  <r>
    <s v="04"/>
    <s v="Barn unge og familier"/>
    <s v="116001"/>
    <s v="Kjøregodtgjørelse skattepl."/>
    <n v="0"/>
    <n v="0"/>
    <n v="1668.78"/>
    <n v="0"/>
    <n v="200.66"/>
    <x v="3"/>
    <s v="400"/>
    <x v="1"/>
    <n v="0"/>
    <x v="0"/>
  </r>
  <r>
    <s v="04"/>
    <s v="Barn unge og familier"/>
    <s v="116001"/>
    <s v="Kjøregodtgjørelse skattepl."/>
    <n v="0"/>
    <n v="0"/>
    <n v="11004.45"/>
    <n v="0"/>
    <n v="6167.96"/>
    <x v="1"/>
    <s v="430"/>
    <x v="1"/>
    <n v="0"/>
    <x v="0"/>
  </r>
  <r>
    <s v="04"/>
    <s v="Barn unge og familier"/>
    <s v="116001"/>
    <s v="Kjøregodtgjørelse skattepl."/>
    <n v="0"/>
    <n v="0"/>
    <n v="13269.96"/>
    <n v="0"/>
    <n v="7705.43"/>
    <x v="2"/>
    <s v="440"/>
    <x v="1"/>
    <n v="0"/>
    <x v="0"/>
  </r>
  <r>
    <s v="04"/>
    <s v="Barn unge og familier"/>
    <s v="116001"/>
    <s v="Kjøregodtgjørelse skattepl."/>
    <n v="0"/>
    <n v="0"/>
    <n v="14869.51"/>
    <n v="0"/>
    <n v="16588.95"/>
    <x v="4"/>
    <s v="410"/>
    <x v="1"/>
    <n v="0"/>
    <x v="0"/>
  </r>
  <r>
    <s v="04"/>
    <s v="Barn unge og familier"/>
    <s v="116001"/>
    <s v="Kjøregodtgjørelse skattepl."/>
    <n v="0"/>
    <n v="0"/>
    <n v="17279.419999999998"/>
    <n v="20000"/>
    <n v="18938.88"/>
    <x v="0"/>
    <s v="420"/>
    <x v="1"/>
    <n v="20000"/>
    <x v="0"/>
  </r>
  <r>
    <s v="04"/>
    <s v="Barn unge og familier"/>
    <s v="116010"/>
    <s v="Diettgodtgjørelse"/>
    <n v="0"/>
    <n v="0"/>
    <n v="0"/>
    <n v="0"/>
    <n v="3409"/>
    <x v="3"/>
    <s v="400"/>
    <x v="1"/>
    <n v="0"/>
    <x v="0"/>
  </r>
  <r>
    <s v="04"/>
    <s v="Barn unge og familier"/>
    <s v="116011"/>
    <s v="Diett /kostgodtgjørelse (innberettes via lønn) sk.pl.del"/>
    <n v="0"/>
    <n v="0"/>
    <n v="0"/>
    <n v="0"/>
    <n v="980"/>
    <x v="3"/>
    <s v="400"/>
    <x v="1"/>
    <n v="0"/>
    <x v="0"/>
  </r>
  <r>
    <s v="04"/>
    <s v="Barn unge og familier"/>
    <s v="116500"/>
    <s v="Telefongodtgjørelse"/>
    <n v="0"/>
    <n v="0"/>
    <n v="4026"/>
    <n v="0"/>
    <n v="4392"/>
    <x v="3"/>
    <s v="400"/>
    <x v="1"/>
    <n v="0"/>
    <x v="0"/>
  </r>
  <r>
    <s v="04"/>
    <s v="Barn unge og familier"/>
    <s v="116500"/>
    <s v="Telefongodtgjørelse"/>
    <n v="0"/>
    <n v="0"/>
    <n v="4026"/>
    <n v="0"/>
    <n v="4392"/>
    <x v="2"/>
    <s v="440"/>
    <x v="1"/>
    <n v="0"/>
    <x v="0"/>
  </r>
  <r>
    <s v="04"/>
    <s v="Barn unge og familier"/>
    <s v="116500"/>
    <s v="Telefongodtgjørelse"/>
    <n v="0"/>
    <n v="0"/>
    <n v="4026"/>
    <n v="5000"/>
    <n v="4392"/>
    <x v="0"/>
    <s v="420"/>
    <x v="1"/>
    <n v="5000"/>
    <x v="0"/>
  </r>
  <r>
    <s v="04"/>
    <s v="Barn unge og familier"/>
    <s v="116500"/>
    <s v="Telefongodtgjørelse"/>
    <n v="0"/>
    <n v="0"/>
    <n v="12078"/>
    <n v="0"/>
    <n v="13176"/>
    <x v="1"/>
    <s v="430"/>
    <x v="1"/>
    <n v="0"/>
    <x v="0"/>
  </r>
  <r>
    <s v="04"/>
    <s v="Barn unge og familier"/>
    <s v="116510"/>
    <s v="Uniformsgodtgjørelse"/>
    <n v="0"/>
    <n v="0"/>
    <n v="0"/>
    <n v="2081"/>
    <n v="0"/>
    <x v="4"/>
    <s v="410"/>
    <x v="1"/>
    <n v="2081"/>
    <x v="0"/>
  </r>
  <r>
    <s v="04"/>
    <s v="Barn unge og familier"/>
    <s v="116510"/>
    <s v="Uniformsgodtgjørelse"/>
    <n v="0"/>
    <n v="0"/>
    <n v="9295.19"/>
    <n v="15606"/>
    <n v="23943.040000000001"/>
    <x v="1"/>
    <s v="430"/>
    <x v="1"/>
    <n v="15606"/>
    <x v="0"/>
  </r>
  <r>
    <s v="04"/>
    <s v="Barn unge og familier"/>
    <s v="116510"/>
    <s v="Uniformsgodtgjørelse"/>
    <n v="0"/>
    <n v="0"/>
    <n v="25359.56"/>
    <n v="29374"/>
    <n v="31296.58"/>
    <x v="2"/>
    <s v="440"/>
    <x v="1"/>
    <n v="29374"/>
    <x v="0"/>
  </r>
  <r>
    <s v="04"/>
    <s v="Barn unge og familier"/>
    <s v="116540"/>
    <s v="Utgiftsgodtgjørelse fosterhjem (ikke lønn)"/>
    <n v="0"/>
    <n v="0"/>
    <n v="2534546.33"/>
    <n v="2813460"/>
    <n v="2364355.25"/>
    <x v="0"/>
    <s v="420"/>
    <x v="1"/>
    <n v="2813460"/>
    <x v="0"/>
  </r>
  <r>
    <s v="04"/>
    <s v="Barn unge og familier"/>
    <s v="116590"/>
    <s v="Andre oppgavepliktige godtgjørelser"/>
    <n v="0"/>
    <n v="0"/>
    <n v="92505"/>
    <n v="119434"/>
    <n v="82383"/>
    <x v="2"/>
    <s v="440"/>
    <x v="1"/>
    <n v="119434"/>
    <x v="0"/>
  </r>
  <r>
    <s v="04"/>
    <s v="Barn unge og familier"/>
    <s v="116590"/>
    <s v="Andre oppgavepliktige godtgjørelser"/>
    <n v="0"/>
    <n v="0"/>
    <n v="127016"/>
    <n v="160000"/>
    <n v="160462.81"/>
    <x v="0"/>
    <s v="420"/>
    <x v="1"/>
    <n v="160000"/>
    <x v="0"/>
  </r>
  <r>
    <s v="04"/>
    <s v="Barn unge og familier"/>
    <s v="116599"/>
    <s v="Motkonto godtgjørelser"/>
    <n v="0"/>
    <n v="0"/>
    <n v="-12078"/>
    <n v="0"/>
    <n v="-13176"/>
    <x v="1"/>
    <s v="430"/>
    <x v="1"/>
    <n v="0"/>
    <x v="0"/>
  </r>
  <r>
    <s v="04"/>
    <s v="Barn unge og familier"/>
    <s v="116599"/>
    <s v="Motkonto godtgjørelser"/>
    <n v="0"/>
    <n v="0"/>
    <n v="-4026"/>
    <n v="0"/>
    <n v="-4392"/>
    <x v="3"/>
    <s v="400"/>
    <x v="1"/>
    <n v="0"/>
    <x v="0"/>
  </r>
  <r>
    <s v="04"/>
    <s v="Barn unge og familier"/>
    <s v="116599"/>
    <s v="Motkonto godtgjørelser"/>
    <n v="0"/>
    <n v="0"/>
    <n v="-4026"/>
    <n v="0"/>
    <n v="-4392"/>
    <x v="0"/>
    <s v="420"/>
    <x v="1"/>
    <n v="0"/>
    <x v="0"/>
  </r>
  <r>
    <s v="04"/>
    <s v="Barn unge og familier"/>
    <s v="116599"/>
    <s v="Motkonto godtgjørelser"/>
    <n v="0"/>
    <n v="0"/>
    <n v="-4026"/>
    <n v="0"/>
    <n v="-4392"/>
    <x v="2"/>
    <s v="440"/>
    <x v="1"/>
    <n v="0"/>
    <x v="0"/>
  </r>
  <r>
    <s v="04"/>
    <s v="Barn unge og familier"/>
    <s v="117000"/>
    <s v="Drift og vedlikehold av egne transportmidler"/>
    <n v="0"/>
    <n v="0"/>
    <n v="4104"/>
    <n v="0"/>
    <n v="11596"/>
    <x v="2"/>
    <s v="440"/>
    <x v="1"/>
    <n v="0"/>
    <x v="0"/>
  </r>
  <r>
    <s v="04"/>
    <s v="Barn unge og familier"/>
    <s v="117020"/>
    <s v="Drivstoff og rekvisita"/>
    <n v="0"/>
    <n v="0"/>
    <n v="0"/>
    <n v="0"/>
    <n v="10375.469999999999"/>
    <x v="3"/>
    <s v="400"/>
    <x v="1"/>
    <n v="0"/>
    <x v="0"/>
  </r>
  <r>
    <s v="04"/>
    <s v="Barn unge og familier"/>
    <s v="117020"/>
    <s v="Drivstoff og rekvisita"/>
    <n v="0"/>
    <n v="0"/>
    <n v="6928.86"/>
    <n v="0"/>
    <n v="7915.14"/>
    <x v="2"/>
    <s v="440"/>
    <x v="1"/>
    <n v="0"/>
    <x v="0"/>
  </r>
  <r>
    <s v="04"/>
    <s v="Barn unge og familier"/>
    <s v="117040"/>
    <s v="Utlegg i følge bilag til reise"/>
    <n v="0"/>
    <n v="0"/>
    <n v="9330.84"/>
    <n v="10612"/>
    <n v="16982.22"/>
    <x v="4"/>
    <s v="410"/>
    <x v="1"/>
    <n v="10612"/>
    <x v="0"/>
  </r>
  <r>
    <s v="04"/>
    <s v="Barn unge og familier"/>
    <s v="117040"/>
    <s v="Utlegg i følge bilag til reise"/>
    <n v="0"/>
    <n v="0"/>
    <n v="12316.12"/>
    <n v="22440"/>
    <n v="17783.080000000002"/>
    <x v="0"/>
    <s v="420"/>
    <x v="1"/>
    <n v="22440"/>
    <x v="0"/>
  </r>
  <r>
    <s v="04"/>
    <s v="Barn unge og familier"/>
    <s v="117040"/>
    <s v="Utlegg i følge bilag til reise"/>
    <n v="0"/>
    <n v="0"/>
    <n v="16517.25"/>
    <n v="20808"/>
    <n v="15906.29"/>
    <x v="1"/>
    <s v="430"/>
    <x v="1"/>
    <n v="20808"/>
    <x v="0"/>
  </r>
  <r>
    <s v="04"/>
    <s v="Barn unge og familier"/>
    <s v="117040"/>
    <s v="Utlegg i følge bilag til reise"/>
    <n v="0"/>
    <n v="0"/>
    <n v="33083.65"/>
    <n v="6242"/>
    <n v="30041.08"/>
    <x v="2"/>
    <s v="440"/>
    <x v="1"/>
    <n v="6242"/>
    <x v="0"/>
  </r>
  <r>
    <s v="04"/>
    <s v="Barn unge og familier"/>
    <s v="117040"/>
    <s v="Utlegg i følge bilag til reise"/>
    <n v="0"/>
    <n v="0"/>
    <n v="43056.99"/>
    <n v="4120"/>
    <n v="7257.56"/>
    <x v="3"/>
    <s v="400"/>
    <x v="1"/>
    <n v="4120"/>
    <x v="0"/>
  </r>
  <r>
    <s v="04"/>
    <s v="Barn unge og familier"/>
    <s v="117050"/>
    <s v="Elevekskursjoner"/>
    <n v="0"/>
    <n v="0"/>
    <n v="0"/>
    <n v="0"/>
    <n v="6775"/>
    <x v="2"/>
    <s v="440"/>
    <x v="1"/>
    <n v="0"/>
    <x v="0"/>
  </r>
  <r>
    <s v="04"/>
    <s v="Barn unge og familier"/>
    <s v="117090"/>
    <s v="Andre transportutgifter"/>
    <n v="0"/>
    <n v="0"/>
    <n v="287.68"/>
    <n v="0"/>
    <n v="6688.83"/>
    <x v="2"/>
    <s v="440"/>
    <x v="1"/>
    <n v="0"/>
    <x v="0"/>
  </r>
  <r>
    <s v="04"/>
    <s v="Barn unge og familier"/>
    <s v="117090"/>
    <s v="Andre transportutgifter"/>
    <n v="0"/>
    <n v="0"/>
    <n v="3638.48"/>
    <n v="10404"/>
    <n v="2680.69"/>
    <x v="1"/>
    <s v="430"/>
    <x v="1"/>
    <n v="10404"/>
    <x v="0"/>
  </r>
  <r>
    <s v="04"/>
    <s v="Barn unge og familier"/>
    <s v="118520"/>
    <s v="Alarmsystemer"/>
    <n v="0"/>
    <n v="0"/>
    <n v="5599"/>
    <n v="0"/>
    <n v="0"/>
    <x v="0"/>
    <s v="420"/>
    <x v="1"/>
    <n v="0"/>
    <x v="0"/>
  </r>
  <r>
    <s v="04"/>
    <s v="Barn unge og familier"/>
    <s v="119000"/>
    <s v="Husleie"/>
    <n v="0"/>
    <n v="0"/>
    <n v="390446.51"/>
    <n v="450000"/>
    <n v="449474.18"/>
    <x v="0"/>
    <s v="420"/>
    <x v="1"/>
    <n v="450000"/>
    <x v="0"/>
  </r>
  <r>
    <s v="04"/>
    <s v="Barn unge og familier"/>
    <s v="119510"/>
    <s v="Kontigenter"/>
    <n v="0"/>
    <n v="0"/>
    <n v="10400"/>
    <n v="6367"/>
    <n v="10965"/>
    <x v="2"/>
    <s v="440"/>
    <x v="1"/>
    <n v="6367"/>
    <x v="0"/>
  </r>
  <r>
    <s v="04"/>
    <s v="Barn unge og familier"/>
    <s v="119520"/>
    <s v="Lisenser"/>
    <n v="0"/>
    <n v="0"/>
    <n v="35065.599999999999"/>
    <n v="295778"/>
    <n v="32653.72"/>
    <x v="1"/>
    <s v="430"/>
    <x v="1"/>
    <n v="45778"/>
    <x v="0"/>
  </r>
  <r>
    <s v="04"/>
    <s v="Barn unge og familier"/>
    <s v="119520"/>
    <s v="Lisenser"/>
    <n v="0"/>
    <n v="0"/>
    <n v="35231.870000000003"/>
    <n v="9550"/>
    <n v="11645.04"/>
    <x v="2"/>
    <s v="440"/>
    <x v="1"/>
    <n v="9550"/>
    <x v="0"/>
  </r>
  <r>
    <s v="04"/>
    <s v="Barn unge og familier"/>
    <s v="119520"/>
    <s v="Lisenser"/>
    <n v="67576"/>
    <n v="0"/>
    <n v="123552"/>
    <n v="62424"/>
    <n v="99594.1"/>
    <x v="4"/>
    <s v="410"/>
    <x v="1"/>
    <n v="62424"/>
    <x v="0"/>
  </r>
  <r>
    <s v="04"/>
    <s v="Barn unge og familier"/>
    <s v="119590"/>
    <s v="Diverse avgifter og gebyrer"/>
    <n v="0"/>
    <n v="0"/>
    <n v="0"/>
    <n v="0"/>
    <n v="1602.46"/>
    <x v="3"/>
    <s v="400"/>
    <x v="1"/>
    <n v="0"/>
    <x v="0"/>
  </r>
  <r>
    <s v="04"/>
    <s v="Barn unge og familier"/>
    <s v="119590"/>
    <s v="Diverse avgifter og gebyrer"/>
    <n v="0"/>
    <n v="0"/>
    <n v="350.3"/>
    <n v="0"/>
    <n v="609.83000000000004"/>
    <x v="4"/>
    <s v="410"/>
    <x v="1"/>
    <n v="0"/>
    <x v="0"/>
  </r>
  <r>
    <s v="04"/>
    <s v="Barn unge og familier"/>
    <s v="119590"/>
    <s v="Diverse avgifter og gebyrer"/>
    <n v="0"/>
    <n v="0"/>
    <n v="666.28"/>
    <n v="0"/>
    <n v="1639.24"/>
    <x v="0"/>
    <s v="420"/>
    <x v="1"/>
    <n v="0"/>
    <x v="0"/>
  </r>
  <r>
    <s v="04"/>
    <s v="Barn unge og familier"/>
    <s v="119590"/>
    <s v="Diverse avgifter og gebyrer"/>
    <n v="0"/>
    <n v="0"/>
    <n v="3578.76"/>
    <n v="0"/>
    <n v="4135.26"/>
    <x v="1"/>
    <s v="430"/>
    <x v="1"/>
    <n v="0"/>
    <x v="0"/>
  </r>
  <r>
    <s v="04"/>
    <s v="Barn unge og familier"/>
    <s v="119590"/>
    <s v="Diverse avgifter og gebyrer"/>
    <n v="0"/>
    <n v="0"/>
    <n v="8112.6"/>
    <n v="0"/>
    <n v="2329.17"/>
    <x v="2"/>
    <s v="440"/>
    <x v="1"/>
    <n v="0"/>
    <x v="0"/>
  </r>
  <r>
    <s v="04"/>
    <s v="Barn unge og familier"/>
    <s v="120000"/>
    <s v="Inventar"/>
    <n v="0"/>
    <n v="0"/>
    <n v="241.6"/>
    <n v="150000"/>
    <n v="78303.100000000006"/>
    <x v="0"/>
    <s v="420"/>
    <x v="1"/>
    <n v="150000"/>
    <x v="0"/>
  </r>
  <r>
    <s v="04"/>
    <s v="Barn unge og familier"/>
    <s v="120000"/>
    <s v="Inventar"/>
    <n v="0"/>
    <n v="0"/>
    <n v="919.94"/>
    <n v="52020"/>
    <n v="19906.259999999998"/>
    <x v="1"/>
    <s v="430"/>
    <x v="1"/>
    <n v="52020"/>
    <x v="0"/>
  </r>
  <r>
    <s v="04"/>
    <s v="Barn unge og familier"/>
    <s v="120000"/>
    <s v="Inventar"/>
    <n v="0"/>
    <n v="0"/>
    <n v="51359.24"/>
    <n v="94252"/>
    <n v="77274.92"/>
    <x v="2"/>
    <s v="440"/>
    <x v="1"/>
    <n v="94252"/>
    <x v="0"/>
  </r>
  <r>
    <s v="04"/>
    <s v="Barn unge og familier"/>
    <s v="120000"/>
    <s v="Inventar"/>
    <n v="18384"/>
    <n v="0"/>
    <n v="700"/>
    <n v="41616"/>
    <n v="0"/>
    <x v="4"/>
    <s v="410"/>
    <x v="1"/>
    <n v="41616"/>
    <x v="0"/>
  </r>
  <r>
    <s v="04"/>
    <s v="Barn unge og familier"/>
    <s v="120007"/>
    <s v="IKT utstyr"/>
    <n v="0"/>
    <n v="0"/>
    <n v="0"/>
    <n v="4408"/>
    <n v="24279.8"/>
    <x v="2"/>
    <s v="440"/>
    <x v="1"/>
    <n v="4408"/>
    <x v="0"/>
  </r>
  <r>
    <s v="04"/>
    <s v="Barn unge og familier"/>
    <s v="120007"/>
    <s v="IKT utstyr"/>
    <n v="0"/>
    <n v="0"/>
    <n v="0"/>
    <n v="52020"/>
    <n v="199"/>
    <x v="4"/>
    <s v="410"/>
    <x v="1"/>
    <n v="52020"/>
    <x v="0"/>
  </r>
  <r>
    <s v="04"/>
    <s v="Barn unge og familier"/>
    <s v="120007"/>
    <s v="IKT utstyr"/>
    <n v="0"/>
    <n v="0"/>
    <n v="2347"/>
    <n v="40800"/>
    <n v="915"/>
    <x v="0"/>
    <s v="420"/>
    <x v="1"/>
    <n v="40800"/>
    <x v="0"/>
  </r>
  <r>
    <s v="04"/>
    <s v="Barn unge og familier"/>
    <s v="120007"/>
    <s v="IKT utstyr"/>
    <n v="0"/>
    <n v="0"/>
    <n v="24857"/>
    <n v="0"/>
    <n v="21685"/>
    <x v="1"/>
    <s v="430"/>
    <x v="1"/>
    <n v="0"/>
    <x v="0"/>
  </r>
  <r>
    <s v="04"/>
    <s v="Barn unge og familier"/>
    <s v="120007"/>
    <s v="IKT utstyr"/>
    <n v="0"/>
    <n v="0"/>
    <n v="30014.25"/>
    <n v="0"/>
    <n v="0"/>
    <x v="3"/>
    <s v="400"/>
    <x v="1"/>
    <n v="0"/>
    <x v="0"/>
  </r>
  <r>
    <s v="04"/>
    <s v="Barn unge og familier"/>
    <s v="120010"/>
    <s v="Utstyr"/>
    <n v="0"/>
    <n v="0"/>
    <n v="0"/>
    <n v="41616"/>
    <n v="23181.13"/>
    <x v="1"/>
    <s v="430"/>
    <x v="1"/>
    <n v="41616"/>
    <x v="0"/>
  </r>
  <r>
    <s v="04"/>
    <s v="Barn unge og familier"/>
    <s v="120010"/>
    <s v="Utstyr"/>
    <n v="0"/>
    <n v="0"/>
    <n v="15551.07"/>
    <n v="27638"/>
    <n v="44989.25"/>
    <x v="2"/>
    <s v="440"/>
    <x v="1"/>
    <n v="27638"/>
    <x v="0"/>
  </r>
  <r>
    <s v="04"/>
    <s v="Barn unge og familier"/>
    <s v="120020"/>
    <s v="Kjøp av maskiner og redskap"/>
    <n v="0"/>
    <n v="0"/>
    <n v="0"/>
    <n v="0"/>
    <n v="3759.2"/>
    <x v="2"/>
    <s v="440"/>
    <x v="1"/>
    <n v="0"/>
    <x v="0"/>
  </r>
  <r>
    <s v="04"/>
    <s v="Barn unge og familier"/>
    <s v="120030"/>
    <s v="Programvare IKT"/>
    <n v="0"/>
    <n v="0"/>
    <n v="0"/>
    <n v="0"/>
    <n v="2550"/>
    <x v="0"/>
    <s v="420"/>
    <x v="1"/>
    <n v="0"/>
    <x v="0"/>
  </r>
  <r>
    <s v="04"/>
    <s v="Barn unge og familier"/>
    <s v="120030"/>
    <s v="Programvare IKT"/>
    <n v="0"/>
    <n v="0"/>
    <n v="0"/>
    <n v="124848"/>
    <n v="41231"/>
    <x v="1"/>
    <s v="430"/>
    <x v="1"/>
    <n v="124848"/>
    <x v="0"/>
  </r>
  <r>
    <s v="04"/>
    <s v="Barn unge og familier"/>
    <s v="120040"/>
    <s v="Bøker (folkebibliotek)"/>
    <n v="0"/>
    <n v="0"/>
    <n v="0"/>
    <n v="0"/>
    <n v="750"/>
    <x v="2"/>
    <s v="440"/>
    <x v="1"/>
    <n v="0"/>
    <x v="0"/>
  </r>
  <r>
    <s v="04"/>
    <s v="Barn unge og familier"/>
    <s v="120050"/>
    <s v="Trygghetsalarmer"/>
    <n v="0"/>
    <n v="0"/>
    <n v="0"/>
    <n v="37454"/>
    <n v="0"/>
    <x v="2"/>
    <s v="440"/>
    <x v="1"/>
    <n v="37454"/>
    <x v="0"/>
  </r>
  <r>
    <s v="04"/>
    <s v="Barn unge og familier"/>
    <s v="120090"/>
    <s v="Annet utstyr"/>
    <n v="0"/>
    <n v="0"/>
    <n v="0"/>
    <n v="0"/>
    <n v="26000"/>
    <x v="3"/>
    <s v="400"/>
    <x v="1"/>
    <n v="0"/>
    <x v="0"/>
  </r>
  <r>
    <s v="04"/>
    <s v="Barn unge og familier"/>
    <s v="120090"/>
    <s v="Annet utstyr"/>
    <n v="0"/>
    <n v="0"/>
    <n v="0"/>
    <n v="7429"/>
    <n v="0"/>
    <x v="4"/>
    <s v="410"/>
    <x v="1"/>
    <n v="7429"/>
    <x v="0"/>
  </r>
  <r>
    <s v="04"/>
    <s v="Barn unge og familier"/>
    <s v="120090"/>
    <s v="Annet utstyr"/>
    <n v="0"/>
    <n v="0"/>
    <n v="917.6"/>
    <n v="0"/>
    <n v="2620.2600000000002"/>
    <x v="2"/>
    <s v="440"/>
    <x v="1"/>
    <n v="0"/>
    <x v="0"/>
  </r>
  <r>
    <s v="04"/>
    <s v="Barn unge og familier"/>
    <s v="120095"/>
    <s v="Mobiltelefoner (kjøp av telefon)"/>
    <n v="0"/>
    <n v="0"/>
    <n v="0"/>
    <n v="0"/>
    <n v="974"/>
    <x v="4"/>
    <s v="410"/>
    <x v="1"/>
    <n v="0"/>
    <x v="0"/>
  </r>
  <r>
    <s v="04"/>
    <s v="Barn unge og familier"/>
    <s v="120095"/>
    <s v="Mobiltelefoner (kjøp av telefon)"/>
    <n v="0"/>
    <n v="0"/>
    <n v="4640"/>
    <n v="15000"/>
    <n v="14534"/>
    <x v="0"/>
    <s v="420"/>
    <x v="1"/>
    <n v="15000"/>
    <x v="0"/>
  </r>
  <r>
    <s v="04"/>
    <s v="Barn unge og familier"/>
    <s v="120095"/>
    <s v="Mobiltelefoner (kjøp av telefon)"/>
    <n v="0"/>
    <n v="0"/>
    <n v="9575"/>
    <n v="0"/>
    <n v="41162"/>
    <x v="2"/>
    <s v="440"/>
    <x v="1"/>
    <n v="0"/>
    <x v="0"/>
  </r>
  <r>
    <s v="04"/>
    <s v="Barn unge og familier"/>
    <s v="120095"/>
    <s v="Mobiltelefoner (kjøp av telefon)"/>
    <n v="0"/>
    <n v="0"/>
    <n v="43558"/>
    <n v="0"/>
    <n v="37761.599999999999"/>
    <x v="1"/>
    <s v="430"/>
    <x v="1"/>
    <n v="0"/>
    <x v="0"/>
  </r>
  <r>
    <s v="04"/>
    <s v="Barn unge og familier"/>
    <s v="120900"/>
    <s v="Medisinsk utstyr"/>
    <n v="0"/>
    <n v="0"/>
    <n v="208"/>
    <n v="0"/>
    <n v="0"/>
    <x v="2"/>
    <s v="440"/>
    <x v="1"/>
    <n v="0"/>
    <x v="0"/>
  </r>
  <r>
    <s v="04"/>
    <s v="Barn unge og familier"/>
    <s v="120900"/>
    <s v="Medisinsk utstyr"/>
    <n v="0"/>
    <n v="0"/>
    <n v="54429.43"/>
    <n v="20808"/>
    <n v="22044.69"/>
    <x v="1"/>
    <s v="430"/>
    <x v="1"/>
    <n v="20808"/>
    <x v="0"/>
  </r>
  <r>
    <s v="04"/>
    <s v="Barn unge og familier"/>
    <s v="122000"/>
    <s v="Leie av maskiner"/>
    <n v="-21616"/>
    <n v="0"/>
    <n v="10329.790000000001"/>
    <n v="41616"/>
    <n v="14259.8"/>
    <x v="4"/>
    <s v="410"/>
    <x v="1"/>
    <n v="41616"/>
    <x v="0"/>
  </r>
  <r>
    <s v="04"/>
    <s v="Barn unge og familier"/>
    <s v="122000"/>
    <s v="Leie av maskiner"/>
    <n v="0"/>
    <n v="0"/>
    <n v="478.24"/>
    <n v="0"/>
    <n v="0"/>
    <x v="2"/>
    <s v="440"/>
    <x v="1"/>
    <n v="0"/>
    <x v="0"/>
  </r>
  <r>
    <s v="04"/>
    <s v="Barn unge og familier"/>
    <s v="122000"/>
    <s v="Leie av maskiner"/>
    <n v="0"/>
    <n v="0"/>
    <n v="5385.27"/>
    <n v="31212"/>
    <n v="19573.93"/>
    <x v="1"/>
    <s v="430"/>
    <x v="1"/>
    <n v="31212"/>
    <x v="0"/>
  </r>
  <r>
    <s v="04"/>
    <s v="Barn unge og familier"/>
    <s v="122000"/>
    <s v="Leie av maskiner"/>
    <n v="0"/>
    <n v="0"/>
    <n v="56814.05"/>
    <n v="66450"/>
    <n v="64708.77"/>
    <x v="0"/>
    <s v="420"/>
    <x v="1"/>
    <n v="66450"/>
    <x v="0"/>
  </r>
  <r>
    <s v="04"/>
    <s v="Barn unge og familier"/>
    <s v="122010"/>
    <s v="Leie av utstyr"/>
    <n v="0"/>
    <n v="0"/>
    <n v="5554"/>
    <n v="0"/>
    <n v="3393"/>
    <x v="2"/>
    <s v="440"/>
    <x v="1"/>
    <n v="0"/>
    <x v="0"/>
  </r>
  <r>
    <s v="04"/>
    <s v="Barn unge og familier"/>
    <s v="122010"/>
    <s v="Leie av utstyr"/>
    <n v="0"/>
    <n v="0"/>
    <n v="15358.91"/>
    <n v="0"/>
    <n v="8694.4"/>
    <x v="1"/>
    <s v="430"/>
    <x v="1"/>
    <n v="0"/>
    <x v="0"/>
  </r>
  <r>
    <s v="04"/>
    <s v="Barn unge og familier"/>
    <s v="123000"/>
    <s v="Vedlikehold/rehabilitering bygg"/>
    <n v="0"/>
    <n v="0"/>
    <n v="0"/>
    <n v="0"/>
    <n v="16567.2"/>
    <x v="0"/>
    <s v="420"/>
    <x v="1"/>
    <n v="0"/>
    <x v="0"/>
  </r>
  <r>
    <s v="04"/>
    <s v="Barn unge og familier"/>
    <s v="124000"/>
    <s v="Serviceavt./rep. kontormaskiner"/>
    <n v="-7000"/>
    <n v="0"/>
    <n v="0"/>
    <n v="15919"/>
    <n v="0"/>
    <x v="2"/>
    <s v="440"/>
    <x v="1"/>
    <n v="15919"/>
    <x v="0"/>
  </r>
  <r>
    <s v="04"/>
    <s v="Barn unge og familier"/>
    <s v="124000"/>
    <s v="Serviceavt./rep. kontormaskiner"/>
    <n v="0"/>
    <n v="0"/>
    <n v="0"/>
    <n v="10404"/>
    <n v="1500"/>
    <x v="4"/>
    <s v="410"/>
    <x v="1"/>
    <n v="10404"/>
    <x v="0"/>
  </r>
  <r>
    <s v="04"/>
    <s v="Barn unge og familier"/>
    <s v="124000"/>
    <s v="Serviceavt./rep. kontormaskiner"/>
    <n v="0"/>
    <n v="0"/>
    <n v="0"/>
    <n v="46818"/>
    <n v="0"/>
    <x v="1"/>
    <s v="430"/>
    <x v="1"/>
    <n v="46818"/>
    <x v="0"/>
  </r>
  <r>
    <s v="04"/>
    <s v="Barn unge og familier"/>
    <s v="124040"/>
    <s v="Driftsavtale dataleverandører IT"/>
    <n v="0"/>
    <n v="0"/>
    <n v="50"/>
    <n v="0"/>
    <n v="560"/>
    <x v="2"/>
    <s v="440"/>
    <x v="1"/>
    <n v="0"/>
    <x v="0"/>
  </r>
  <r>
    <s v="04"/>
    <s v="Barn unge og familier"/>
    <s v="124040"/>
    <s v="Driftsavtale dataleverandører IT"/>
    <n v="0"/>
    <n v="0"/>
    <n v="23480"/>
    <n v="0"/>
    <n v="10980"/>
    <x v="3"/>
    <s v="400"/>
    <x v="1"/>
    <n v="0"/>
    <x v="0"/>
  </r>
  <r>
    <s v="04"/>
    <s v="Barn unge og familier"/>
    <s v="124040"/>
    <s v="Driftsavtale dataleverandører IT"/>
    <n v="0"/>
    <n v="0"/>
    <n v="227283.71"/>
    <n v="500000"/>
    <n v="472523.81"/>
    <x v="0"/>
    <s v="420"/>
    <x v="1"/>
    <n v="500000"/>
    <x v="0"/>
  </r>
  <r>
    <s v="04"/>
    <s v="Barn unge og familier"/>
    <s v="124060"/>
    <s v="Vedlikehold/support (dataprogrammer fra ekstern leverandør)"/>
    <n v="0"/>
    <n v="0"/>
    <n v="19782.54"/>
    <n v="8690"/>
    <n v="0"/>
    <x v="3"/>
    <s v="400"/>
    <x v="1"/>
    <n v="8690"/>
    <x v="0"/>
  </r>
  <r>
    <s v="04"/>
    <s v="Barn unge og familier"/>
    <s v="124060"/>
    <s v="Vedlikehold/support (dataprogrammer fra ekstern leverandør)"/>
    <n v="0"/>
    <n v="0"/>
    <n v="21865.86"/>
    <n v="0"/>
    <n v="2690.82"/>
    <x v="2"/>
    <s v="440"/>
    <x v="1"/>
    <n v="0"/>
    <x v="0"/>
  </r>
  <r>
    <s v="04"/>
    <s v="Barn unge og familier"/>
    <s v="124060"/>
    <s v="Vedlikehold/support (dataprogrammer fra ekstern leverandør)"/>
    <n v="0"/>
    <n v="0"/>
    <n v="238655.28"/>
    <n v="0"/>
    <n v="2476.8000000000002"/>
    <x v="0"/>
    <s v="420"/>
    <x v="1"/>
    <n v="0"/>
    <x v="0"/>
  </r>
  <r>
    <s v="04"/>
    <s v="Barn unge og familier"/>
    <s v="124060"/>
    <s v="Vedlikehold/support (dataprogrammer fra ekstern leverandør)"/>
    <n v="0"/>
    <n v="0"/>
    <n v="291867.57"/>
    <n v="0"/>
    <n v="265624.75"/>
    <x v="1"/>
    <s v="430"/>
    <x v="1"/>
    <n v="0"/>
    <x v="0"/>
  </r>
  <r>
    <s v="04"/>
    <s v="Barn unge og familier"/>
    <s v="124090"/>
    <s v="Diverse serviceavtaler/rep."/>
    <n v="0"/>
    <n v="0"/>
    <n v="3800"/>
    <n v="0"/>
    <n v="11859.58"/>
    <x v="2"/>
    <s v="440"/>
    <x v="1"/>
    <n v="0"/>
    <x v="0"/>
  </r>
  <r>
    <s v="04"/>
    <s v="Barn unge og familier"/>
    <s v="124090"/>
    <s v="Diverse serviceavtaler/rep."/>
    <n v="0"/>
    <n v="0"/>
    <n v="16457.03"/>
    <n v="16320"/>
    <n v="20697.53"/>
    <x v="0"/>
    <s v="420"/>
    <x v="1"/>
    <n v="16320"/>
    <x v="0"/>
  </r>
  <r>
    <s v="04"/>
    <s v="Barn unge og familier"/>
    <s v="125090"/>
    <s v="Diverse materialer vedlikehold"/>
    <n v="0"/>
    <n v="0"/>
    <n v="0"/>
    <n v="0"/>
    <n v="4298.3999999999996"/>
    <x v="2"/>
    <s v="440"/>
    <x v="1"/>
    <n v="0"/>
    <x v="0"/>
  </r>
  <r>
    <s v="04"/>
    <s v="Barn unge og familier"/>
    <s v="126000"/>
    <s v="Kjøp av renholdstjenester"/>
    <n v="0"/>
    <n v="0"/>
    <n v="706.02"/>
    <n v="0"/>
    <n v="0"/>
    <x v="2"/>
    <s v="440"/>
    <x v="1"/>
    <n v="0"/>
    <x v="0"/>
  </r>
  <r>
    <s v="04"/>
    <s v="Barn unge og familier"/>
    <s v="127000"/>
    <s v="Konsulenttjenester / honorar"/>
    <n v="0"/>
    <n v="0"/>
    <n v="0"/>
    <n v="0"/>
    <n v="504.48"/>
    <x v="2"/>
    <s v="440"/>
    <x v="1"/>
    <n v="0"/>
    <x v="0"/>
  </r>
  <r>
    <s v="04"/>
    <s v="Barn unge og familier"/>
    <s v="127000"/>
    <s v="Konsulenttjenester / honorar"/>
    <n v="0"/>
    <n v="0"/>
    <n v="0"/>
    <n v="0"/>
    <n v="2120"/>
    <x v="3"/>
    <s v="400"/>
    <x v="1"/>
    <n v="0"/>
    <x v="0"/>
  </r>
  <r>
    <s v="04"/>
    <s v="Barn unge og familier"/>
    <s v="127000"/>
    <s v="Konsulenttjenester / honorar"/>
    <n v="0"/>
    <n v="0"/>
    <n v="0"/>
    <n v="81600"/>
    <n v="22699"/>
    <x v="0"/>
    <s v="420"/>
    <x v="1"/>
    <n v="81600"/>
    <x v="0"/>
  </r>
  <r>
    <s v="04"/>
    <s v="Barn unge og familier"/>
    <s v="127000"/>
    <s v="Konsulenttjenester / honorar"/>
    <n v="6910"/>
    <n v="0"/>
    <n v="40740"/>
    <n v="207541"/>
    <n v="246946"/>
    <x v="1"/>
    <s v="430"/>
    <x v="1"/>
    <n v="207541"/>
    <x v="0"/>
  </r>
  <r>
    <s v="04"/>
    <s v="Barn unge og familier"/>
    <s v="127010"/>
    <s v="Juridiske tjenester"/>
    <n v="0"/>
    <n v="0"/>
    <n v="14000"/>
    <n v="0"/>
    <n v="0"/>
    <x v="1"/>
    <s v="430"/>
    <x v="1"/>
    <n v="0"/>
    <x v="0"/>
  </r>
  <r>
    <s v="04"/>
    <s v="Barn unge og familier"/>
    <s v="127010"/>
    <s v="Juridiske tjenester"/>
    <n v="0"/>
    <n v="0"/>
    <n v="1105254.3999999999"/>
    <n v="500000"/>
    <n v="467321.4"/>
    <x v="0"/>
    <s v="420"/>
    <x v="1"/>
    <n v="500000"/>
    <x v="0"/>
  </r>
  <r>
    <s v="04"/>
    <s v="Barn unge og familier"/>
    <s v="127020"/>
    <s v="Vikarbyrå"/>
    <n v="0"/>
    <n v="0"/>
    <n v="229097.24"/>
    <n v="0"/>
    <n v="728607.25"/>
    <x v="0"/>
    <s v="420"/>
    <x v="1"/>
    <n v="0"/>
    <x v="0"/>
  </r>
  <r>
    <s v="04"/>
    <s v="Barn unge og familier"/>
    <s v="127030"/>
    <s v="Sakkyndige utredningstjenester"/>
    <n v="0"/>
    <n v="0"/>
    <n v="65270.78"/>
    <n v="312120"/>
    <n v="214317.17"/>
    <x v="0"/>
    <s v="420"/>
    <x v="1"/>
    <n v="312120"/>
    <x v="0"/>
  </r>
  <r>
    <s v="04"/>
    <s v="Barn unge og familier"/>
    <s v="127090"/>
    <s v="Andre konsulenttjenester"/>
    <n v="0"/>
    <n v="0"/>
    <n v="0"/>
    <n v="0"/>
    <n v="5746.78"/>
    <x v="3"/>
    <s v="400"/>
    <x v="1"/>
    <n v="0"/>
    <x v="0"/>
  </r>
  <r>
    <s v="04"/>
    <s v="Barn unge og familier"/>
    <s v="127090"/>
    <s v="Andre konsulenttjenester"/>
    <n v="0"/>
    <n v="0"/>
    <n v="5901.06"/>
    <n v="0"/>
    <n v="7615.58"/>
    <x v="2"/>
    <s v="440"/>
    <x v="1"/>
    <n v="0"/>
    <x v="0"/>
  </r>
  <r>
    <s v="04"/>
    <s v="Barn unge og familier"/>
    <s v="127090"/>
    <s v="Andre konsulenttjenester"/>
    <n v="0"/>
    <n v="0"/>
    <n v="7842.34"/>
    <n v="0"/>
    <n v="15821.65"/>
    <x v="4"/>
    <s v="410"/>
    <x v="1"/>
    <n v="0"/>
    <x v="0"/>
  </r>
  <r>
    <s v="04"/>
    <s v="Barn unge og familier"/>
    <s v="127090"/>
    <s v="Andre konsulenttjenester"/>
    <n v="0"/>
    <n v="0"/>
    <n v="50446.11"/>
    <n v="0"/>
    <n v="66500.03"/>
    <x v="1"/>
    <s v="430"/>
    <x v="1"/>
    <n v="0"/>
    <x v="0"/>
  </r>
  <r>
    <s v="04"/>
    <s v="Barn unge og familier"/>
    <s v="127090"/>
    <s v="Andre konsulenttjenester"/>
    <n v="0"/>
    <n v="0"/>
    <n v="380164.67"/>
    <n v="200000"/>
    <n v="420491.65"/>
    <x v="0"/>
    <s v="420"/>
    <x v="1"/>
    <n v="200000"/>
    <x v="0"/>
  </r>
  <r>
    <s v="04"/>
    <s v="Barn unge og familier"/>
    <s v="130000"/>
    <s v="Kjøp fra staten"/>
    <n v="0"/>
    <n v="0"/>
    <n v="314396"/>
    <n v="0"/>
    <n v="1795873"/>
    <x v="2"/>
    <s v="440"/>
    <x v="2"/>
    <n v="0"/>
    <x v="0"/>
  </r>
  <r>
    <s v="04"/>
    <s v="Barn unge og familier"/>
    <s v="130000"/>
    <s v="Kjøp fra staten"/>
    <n v="0"/>
    <n v="0"/>
    <n v="5840645.5700000003"/>
    <n v="5274367"/>
    <n v="6830667"/>
    <x v="0"/>
    <s v="420"/>
    <x v="2"/>
    <n v="5274367"/>
    <x v="0"/>
  </r>
  <r>
    <s v="04"/>
    <s v="Barn unge og familier"/>
    <s v="135000"/>
    <s v="Kjøp fra kommuner"/>
    <n v="0"/>
    <n v="0"/>
    <n v="0"/>
    <n v="16979"/>
    <n v="105600"/>
    <x v="2"/>
    <s v="440"/>
    <x v="2"/>
    <n v="16979"/>
    <x v="0"/>
  </r>
  <r>
    <s v="04"/>
    <s v="Barn unge og familier"/>
    <s v="135000"/>
    <s v="Kjøp fra kommuner"/>
    <n v="0"/>
    <n v="0"/>
    <n v="230944"/>
    <n v="359800"/>
    <n v="264392"/>
    <x v="0"/>
    <s v="420"/>
    <x v="2"/>
    <n v="359800"/>
    <x v="0"/>
  </r>
  <r>
    <s v="04"/>
    <s v="Barn unge og familier"/>
    <s v="135010"/>
    <s v="Tolketjenester fra andre kommuner"/>
    <n v="0"/>
    <n v="0"/>
    <n v="517.23"/>
    <n v="0"/>
    <n v="1942.27"/>
    <x v="2"/>
    <s v="440"/>
    <x v="2"/>
    <n v="0"/>
    <x v="0"/>
  </r>
  <r>
    <s v="04"/>
    <s v="Barn unge og familier"/>
    <s v="137021"/>
    <s v="Driftsavt og driftstilskudd (kun lønn) - AL"/>
    <n v="0"/>
    <n v="0"/>
    <n v="391702.34"/>
    <n v="0"/>
    <n v="55912.49"/>
    <x v="1"/>
    <s v="430"/>
    <x v="2"/>
    <n v="0"/>
    <x v="0"/>
  </r>
  <r>
    <s v="04"/>
    <s v="Barn unge og familier"/>
    <s v="137090"/>
    <s v="Kjøp fra andre private"/>
    <n v="0"/>
    <n v="0"/>
    <n v="3152.38"/>
    <n v="0"/>
    <n v="0"/>
    <x v="3"/>
    <s v="400"/>
    <x v="2"/>
    <n v="0"/>
    <x v="0"/>
  </r>
  <r>
    <s v="04"/>
    <s v="Barn unge og familier"/>
    <s v="137090"/>
    <s v="Kjøp fra andre private"/>
    <n v="0"/>
    <n v="0"/>
    <n v="3734230.61"/>
    <n v="2566000"/>
    <n v="2542486.19"/>
    <x v="0"/>
    <s v="420"/>
    <x v="2"/>
    <n v="2200000"/>
    <x v="0"/>
  </r>
  <r>
    <s v="04"/>
    <s v="Barn unge og familier"/>
    <s v="137090"/>
    <s v="Kjøp fra andre private"/>
    <n v="0"/>
    <n v="0"/>
    <n v="17788479.989999998"/>
    <n v="15715360"/>
    <n v="9522470.7899999991"/>
    <x v="2"/>
    <s v="440"/>
    <x v="2"/>
    <n v="14150360"/>
    <x v="0"/>
  </r>
  <r>
    <s v="04"/>
    <s v="Barn unge og familier"/>
    <s v="140000"/>
    <s v="Overføring til staten"/>
    <n v="0"/>
    <n v="0"/>
    <n v="0"/>
    <n v="0"/>
    <n v="281028"/>
    <x v="3"/>
    <s v="400"/>
    <x v="3"/>
    <n v="0"/>
    <x v="0"/>
  </r>
  <r>
    <s v="04"/>
    <s v="Barn unge og familier"/>
    <s v="142900"/>
    <s v="Moms"/>
    <n v="0"/>
    <n v="0"/>
    <n v="38350.83"/>
    <n v="1998"/>
    <n v="22564.91"/>
    <x v="3"/>
    <s v="400"/>
    <x v="3"/>
    <n v="1998"/>
    <x v="0"/>
  </r>
  <r>
    <s v="04"/>
    <s v="Barn unge og familier"/>
    <s v="142900"/>
    <s v="Moms"/>
    <n v="0"/>
    <n v="0"/>
    <n v="52673.22"/>
    <n v="25700"/>
    <n v="60499.07"/>
    <x v="4"/>
    <s v="410"/>
    <x v="3"/>
    <n v="25700"/>
    <x v="0"/>
  </r>
  <r>
    <s v="04"/>
    <s v="Barn unge og familier"/>
    <s v="142900"/>
    <s v="Moms"/>
    <n v="0"/>
    <n v="0"/>
    <n v="84799.89"/>
    <n v="104856"/>
    <n v="129528.07"/>
    <x v="2"/>
    <s v="440"/>
    <x v="3"/>
    <n v="104856"/>
    <x v="0"/>
  </r>
  <r>
    <s v="04"/>
    <s v="Barn unge og familier"/>
    <s v="142900"/>
    <s v="Moms"/>
    <n v="0"/>
    <n v="0"/>
    <n v="129546.84"/>
    <n v="115136"/>
    <n v="113669.21"/>
    <x v="1"/>
    <s v="430"/>
    <x v="3"/>
    <n v="115136"/>
    <x v="0"/>
  </r>
  <r>
    <s v="04"/>
    <s v="Barn unge og familier"/>
    <s v="142900"/>
    <s v="Moms"/>
    <n v="0"/>
    <n v="0"/>
    <n v="494822.31"/>
    <n v="154200"/>
    <n v="421743.5"/>
    <x v="0"/>
    <s v="420"/>
    <x v="3"/>
    <n v="154200"/>
    <x v="0"/>
  </r>
  <r>
    <s v="04"/>
    <s v="Barn unge og familier"/>
    <s v="147040"/>
    <s v="Bidrag sosial omsorg/barnevern"/>
    <n v="0"/>
    <n v="0"/>
    <n v="872438.5"/>
    <n v="900000"/>
    <n v="997920.69"/>
    <x v="0"/>
    <s v="420"/>
    <x v="3"/>
    <n v="900000"/>
    <x v="0"/>
  </r>
  <r>
    <s v="04"/>
    <s v="Barn unge og familier"/>
    <s v="147090"/>
    <s v="Andre bidrag/overføringer"/>
    <n v="0"/>
    <n v="0"/>
    <n v="25371.84"/>
    <n v="111996"/>
    <n v="-816.2"/>
    <x v="3"/>
    <s v="400"/>
    <x v="3"/>
    <n v="111996"/>
    <x v="0"/>
  </r>
  <r>
    <s v="04"/>
    <s v="Barn unge og familier"/>
    <s v="148500"/>
    <s v="Overføring til IKS der kommunen er deltaker"/>
    <n v="0"/>
    <n v="0"/>
    <n v="529000"/>
    <n v="1200000"/>
    <n v="1308000"/>
    <x v="0"/>
    <s v="420"/>
    <x v="3"/>
    <n v="1200000"/>
    <x v="0"/>
  </r>
  <r>
    <s v="04"/>
    <s v="Barn unge og familier"/>
    <s v="149000"/>
    <s v="Reservert til tilleggsbevilgninger"/>
    <n v="-1000000"/>
    <n v="0"/>
    <n v="0"/>
    <n v="-1007000"/>
    <n v="0"/>
    <x v="3"/>
    <s v="400"/>
    <x v="3"/>
    <n v="-7000"/>
    <x v="0"/>
  </r>
  <r>
    <s v="04"/>
    <s v="Barn unge og familier"/>
    <s v="149000"/>
    <s v="Reservert til tilleggsbevilgninger"/>
    <n v="0"/>
    <n v="0"/>
    <n v="0"/>
    <n v="-339000"/>
    <n v="0"/>
    <x v="1"/>
    <s v="430"/>
    <x v="3"/>
    <n v="-339000"/>
    <x v="0"/>
  </r>
  <r>
    <s v="04"/>
    <s v="Barn unge og familier"/>
    <s v="149000"/>
    <s v="Reservert til tilleggsbevilgninger"/>
    <n v="0"/>
    <n v="0"/>
    <n v="0"/>
    <n v="-68000"/>
    <n v="0"/>
    <x v="0"/>
    <s v="420"/>
    <x v="3"/>
    <n v="-68000"/>
    <x v="0"/>
  </r>
  <r>
    <s v="04"/>
    <s v="Barn unge og familier"/>
    <s v="149000"/>
    <s v="Reservert til tilleggsbevilgninger"/>
    <n v="7037"/>
    <n v="0"/>
    <n v="0"/>
    <n v="57262"/>
    <n v="0"/>
    <x v="2"/>
    <s v="440"/>
    <x v="3"/>
    <n v="791262"/>
    <x v="0"/>
  </r>
  <r>
    <s v="04"/>
    <s v="Barn unge og familier"/>
    <s v="149000"/>
    <s v="Reservert til tilleggsbevilgninger"/>
    <n v="43000"/>
    <n v="0"/>
    <n v="0"/>
    <n v="-43000"/>
    <n v="0"/>
    <x v="4"/>
    <s v="410"/>
    <x v="3"/>
    <n v="-43000"/>
    <x v="0"/>
  </r>
  <r>
    <s v="04"/>
    <s v="Barn unge og familier"/>
    <s v="149090"/>
    <s v="Øvrige bevilgninger"/>
    <n v="0"/>
    <n v="0"/>
    <n v="0"/>
    <n v="50000"/>
    <n v="19000"/>
    <x v="3"/>
    <s v="400"/>
    <x v="3"/>
    <n v="50000"/>
    <x v="0"/>
  </r>
  <r>
    <s v="04"/>
    <s v="Barn unge og familier"/>
    <s v="154000"/>
    <s v="Avsetning til generelt disposisjonsfond"/>
    <n v="0"/>
    <n v="0"/>
    <n v="0"/>
    <n v="0"/>
    <n v="49039.7"/>
    <x v="2"/>
    <s v="440"/>
    <x v="4"/>
    <n v="0"/>
    <x v="0"/>
  </r>
  <r>
    <s v="04"/>
    <s v="Barn unge og familier"/>
    <s v="155000"/>
    <s v="Avsetninger til bundne driftsfond"/>
    <n v="0"/>
    <n v="0"/>
    <n v="0"/>
    <n v="0"/>
    <n v="361500"/>
    <x v="3"/>
    <s v="400"/>
    <x v="4"/>
    <n v="0"/>
    <x v="0"/>
  </r>
  <r>
    <s v="04"/>
    <s v="Barn unge og familier"/>
    <s v="155000"/>
    <s v="Avsetninger til bundne driftsfond"/>
    <n v="0"/>
    <n v="0"/>
    <n v="0"/>
    <n v="0"/>
    <n v="999671.39"/>
    <x v="1"/>
    <s v="430"/>
    <x v="4"/>
    <n v="0"/>
    <x v="0"/>
  </r>
  <r>
    <s v="04"/>
    <s v="Barn unge og familier"/>
    <s v="155000"/>
    <s v="Avsetninger til bundne driftsfond"/>
    <n v="0"/>
    <n v="0"/>
    <n v="0"/>
    <n v="0"/>
    <n v="1117918.6000000001"/>
    <x v="2"/>
    <s v="440"/>
    <x v="4"/>
    <n v="0"/>
    <x v="0"/>
  </r>
  <r>
    <s v="04"/>
    <s v="Barn unge og familier"/>
    <s v="159000"/>
    <s v="Avskrivninger 224"/>
    <n v="0"/>
    <n v="0"/>
    <n v="99720.2"/>
    <n v="0"/>
    <n v="99720.2"/>
    <x v="3"/>
    <s v="400"/>
    <x v="4"/>
    <n v="0"/>
    <x v="0"/>
  </r>
  <r>
    <s v="04"/>
    <s v="Barn unge og familier"/>
    <s v="160090"/>
    <s v="Annen brukerbetalinger"/>
    <n v="0"/>
    <n v="0"/>
    <n v="-316275"/>
    <n v="-704878"/>
    <n v="-290115"/>
    <x v="1"/>
    <s v="430"/>
    <x v="5"/>
    <n v="-704878"/>
    <x v="0"/>
  </r>
  <r>
    <s v="04"/>
    <s v="Barn unge og familier"/>
    <s v="160090"/>
    <s v="Annen brukerbetalinger"/>
    <n v="0"/>
    <n v="0"/>
    <n v="-2110"/>
    <n v="0"/>
    <n v="0"/>
    <x v="2"/>
    <s v="440"/>
    <x v="5"/>
    <n v="0"/>
    <x v="0"/>
  </r>
  <r>
    <s v="04"/>
    <s v="Barn unge og familier"/>
    <s v="162000"/>
    <s v="Salgsinntekter/tjenester avgiftsfritt"/>
    <n v="0"/>
    <n v="0"/>
    <n v="-828"/>
    <n v="0"/>
    <n v="0"/>
    <x v="2"/>
    <s v="440"/>
    <x v="5"/>
    <n v="0"/>
    <x v="0"/>
  </r>
  <r>
    <s v="04"/>
    <s v="Barn unge og familier"/>
    <s v="162090"/>
    <s v="Annet avgiftsfritt salg"/>
    <n v="0"/>
    <n v="0"/>
    <n v="-7595"/>
    <n v="0"/>
    <n v="0"/>
    <x v="1"/>
    <s v="430"/>
    <x v="5"/>
    <n v="0"/>
    <x v="0"/>
  </r>
  <r>
    <s v="04"/>
    <s v="Barn unge og familier"/>
    <s v="162090"/>
    <s v="Annet avgiftsfritt salg"/>
    <n v="0"/>
    <n v="0"/>
    <n v="0"/>
    <n v="0"/>
    <n v="-13199"/>
    <x v="2"/>
    <s v="440"/>
    <x v="5"/>
    <n v="0"/>
    <x v="0"/>
  </r>
  <r>
    <s v="04"/>
    <s v="Barn unge og familier"/>
    <s v="162092"/>
    <s v="Annet avgiftsfritt salg - via lønnssystem"/>
    <n v="0"/>
    <n v="0"/>
    <n v="0"/>
    <n v="0"/>
    <n v="-450"/>
    <x v="0"/>
    <s v="420"/>
    <x v="5"/>
    <n v="0"/>
    <x v="0"/>
  </r>
  <r>
    <s v="04"/>
    <s v="Barn unge og familier"/>
    <s v="165000"/>
    <s v="MVA-pliktige salgsinntekter"/>
    <n v="0"/>
    <n v="0"/>
    <n v="-90696.09"/>
    <n v="-85313"/>
    <n v="-109555.09"/>
    <x v="2"/>
    <s v="440"/>
    <x v="5"/>
    <n v="-85313"/>
    <x v="0"/>
  </r>
  <r>
    <s v="04"/>
    <s v="Barn unge og familier"/>
    <s v="170000"/>
    <s v="Refusjon fra staten"/>
    <n v="0"/>
    <n v="0"/>
    <n v="0"/>
    <n v="-245000"/>
    <n v="0"/>
    <x v="1"/>
    <s v="430"/>
    <x v="6"/>
    <n v="-245000"/>
    <x v="0"/>
  </r>
  <r>
    <s v="04"/>
    <s v="Barn unge og familier"/>
    <s v="170000"/>
    <s v="Refusjon fra staten"/>
    <n v="0"/>
    <n v="0"/>
    <n v="0"/>
    <n v="0"/>
    <n v="-361500"/>
    <x v="3"/>
    <s v="400"/>
    <x v="6"/>
    <n v="0"/>
    <x v="0"/>
  </r>
  <r>
    <s v="04"/>
    <s v="Barn unge og familier"/>
    <s v="170000"/>
    <s v="Refusjon fra staten"/>
    <n v="0"/>
    <n v="0"/>
    <n v="0"/>
    <n v="0"/>
    <n v="-8342.5"/>
    <x v="0"/>
    <s v="420"/>
    <x v="6"/>
    <n v="0"/>
    <x v="0"/>
  </r>
  <r>
    <s v="04"/>
    <s v="Barn unge og familier"/>
    <s v="170010"/>
    <s v="Øremerkede tilskudd fra staten"/>
    <n v="-750000"/>
    <n v="0"/>
    <n v="-750000"/>
    <n v="-750000"/>
    <n v="0"/>
    <x v="2"/>
    <s v="440"/>
    <x v="6"/>
    <n v="-750000"/>
    <x v="0"/>
  </r>
  <r>
    <s v="04"/>
    <s v="Barn unge og familier"/>
    <s v="170040"/>
    <s v="Refusjon fra Nav - Helfo"/>
    <n v="0"/>
    <n v="0"/>
    <n v="-1692596"/>
    <n v="-115000"/>
    <n v="-312475"/>
    <x v="1"/>
    <s v="430"/>
    <x v="6"/>
    <n v="-115000"/>
    <x v="0"/>
  </r>
  <r>
    <s v="04"/>
    <s v="Barn unge og familier"/>
    <s v="170040"/>
    <s v="Refusjon fra Nav - Helfo"/>
    <n v="0"/>
    <n v="0"/>
    <n v="-520"/>
    <n v="0"/>
    <n v="0"/>
    <x v="0"/>
    <s v="420"/>
    <x v="6"/>
    <n v="0"/>
    <x v="0"/>
  </r>
  <r>
    <s v="04"/>
    <s v="Barn unge og familier"/>
    <s v="171000"/>
    <s v="Sykelønnsrefusjon"/>
    <n v="-43000"/>
    <n v="0"/>
    <n v="0"/>
    <n v="-40000"/>
    <n v="-167558"/>
    <x v="4"/>
    <s v="410"/>
    <x v="6"/>
    <n v="-40000"/>
    <x v="0"/>
  </r>
  <r>
    <s v="04"/>
    <s v="Barn unge og familier"/>
    <s v="171000"/>
    <s v="Sykelønnsrefusjon"/>
    <n v="-23000"/>
    <n v="0"/>
    <n v="23429"/>
    <n v="-138680"/>
    <n v="-738067.65"/>
    <x v="2"/>
    <s v="440"/>
    <x v="6"/>
    <n v="-138680"/>
    <x v="0"/>
  </r>
  <r>
    <s v="04"/>
    <s v="Barn unge og familier"/>
    <s v="171000"/>
    <s v="Sykelønnsrefusjon"/>
    <n v="0"/>
    <n v="0"/>
    <n v="-644"/>
    <n v="-331697"/>
    <n v="-893477"/>
    <x v="1"/>
    <s v="430"/>
    <x v="6"/>
    <n v="-331697"/>
    <x v="0"/>
  </r>
  <r>
    <s v="04"/>
    <s v="Barn unge og familier"/>
    <s v="171000"/>
    <s v="Sykelønnsrefusjon"/>
    <n v="0"/>
    <n v="0"/>
    <n v="826"/>
    <n v="-350000"/>
    <n v="-300040"/>
    <x v="0"/>
    <s v="420"/>
    <x v="6"/>
    <n v="-350000"/>
    <x v="0"/>
  </r>
  <r>
    <s v="04"/>
    <s v="Barn unge og familier"/>
    <s v="171002"/>
    <s v="Avsatt refusjon sykepenger NY- AL"/>
    <n v="0"/>
    <n v="0"/>
    <n v="-318259.12"/>
    <n v="0"/>
    <n v="-136303.91"/>
    <x v="2"/>
    <s v="440"/>
    <x v="6"/>
    <n v="0"/>
    <x v="0"/>
  </r>
  <r>
    <s v="04"/>
    <s v="Barn unge og familier"/>
    <s v="171002"/>
    <s v="Avsatt refusjon sykepenger NY- AL"/>
    <n v="0"/>
    <n v="0"/>
    <n v="-119719.3"/>
    <n v="0"/>
    <n v="-54155.199999999997"/>
    <x v="0"/>
    <s v="420"/>
    <x v="6"/>
    <n v="0"/>
    <x v="0"/>
  </r>
  <r>
    <s v="04"/>
    <s v="Barn unge og familier"/>
    <s v="171002"/>
    <s v="Avsatt refusjon sykepenger NY- AL"/>
    <n v="0"/>
    <n v="0"/>
    <n v="-106917.64"/>
    <n v="0"/>
    <n v="-267624"/>
    <x v="1"/>
    <s v="430"/>
    <x v="6"/>
    <n v="0"/>
    <x v="0"/>
  </r>
  <r>
    <s v="04"/>
    <s v="Barn unge og familier"/>
    <s v="171002"/>
    <s v="Avsatt refusjon sykepenger NY- AL"/>
    <n v="0"/>
    <n v="0"/>
    <n v="56139"/>
    <n v="0"/>
    <n v="-67927.199999999997"/>
    <x v="4"/>
    <s v="410"/>
    <x v="6"/>
    <n v="0"/>
    <x v="0"/>
  </r>
  <r>
    <s v="04"/>
    <s v="Barn unge og familier"/>
    <s v="171003"/>
    <s v="Utlignet refusjon sykepenger NY- AL"/>
    <n v="0"/>
    <n v="0"/>
    <n v="-860052.6"/>
    <n v="0"/>
    <n v="-25822.400000000001"/>
    <x v="1"/>
    <s v="430"/>
    <x v="6"/>
    <n v="0"/>
    <x v="0"/>
  </r>
  <r>
    <s v="04"/>
    <s v="Barn unge og familier"/>
    <s v="171003"/>
    <s v="Utlignet refusjon sykepenger NY- AL"/>
    <n v="0"/>
    <n v="0"/>
    <n v="-556555"/>
    <n v="0"/>
    <n v="-30440"/>
    <x v="2"/>
    <s v="440"/>
    <x v="6"/>
    <n v="0"/>
    <x v="0"/>
  </r>
  <r>
    <s v="04"/>
    <s v="Barn unge og familier"/>
    <s v="171003"/>
    <s v="Utlignet refusjon sykepenger NY- AL"/>
    <n v="0"/>
    <n v="0"/>
    <n v="-390802"/>
    <n v="0"/>
    <n v="-12420"/>
    <x v="0"/>
    <s v="420"/>
    <x v="6"/>
    <n v="0"/>
    <x v="0"/>
  </r>
  <r>
    <s v="04"/>
    <s v="Barn unge og familier"/>
    <s v="171003"/>
    <s v="Utlignet refusjon sykepenger NY- AL"/>
    <n v="0"/>
    <n v="0"/>
    <n v="-272682"/>
    <n v="0"/>
    <n v="0"/>
    <x v="4"/>
    <s v="410"/>
    <x v="6"/>
    <n v="0"/>
    <x v="0"/>
  </r>
  <r>
    <s v="04"/>
    <s v="Barn unge og familier"/>
    <s v="171003"/>
    <s v="Utlignet refusjon sykepenger NY- AL"/>
    <n v="0"/>
    <n v="0"/>
    <n v="-52911"/>
    <n v="0"/>
    <n v="0"/>
    <x v="3"/>
    <s v="400"/>
    <x v="6"/>
    <n v="0"/>
    <x v="0"/>
  </r>
  <r>
    <s v="04"/>
    <s v="Barn unge og familier"/>
    <s v="171010"/>
    <s v="Refusjon fødselspenger"/>
    <n v="0"/>
    <n v="0"/>
    <n v="-2368"/>
    <n v="-350000"/>
    <n v="-696621"/>
    <x v="0"/>
    <s v="420"/>
    <x v="6"/>
    <n v="-350000"/>
    <x v="0"/>
  </r>
  <r>
    <s v="04"/>
    <s v="Barn unge og familier"/>
    <s v="171010"/>
    <s v="Refusjon fødselspenger"/>
    <n v="0"/>
    <n v="0"/>
    <n v="0"/>
    <n v="0"/>
    <n v="-1220"/>
    <x v="2"/>
    <s v="440"/>
    <x v="6"/>
    <n v="0"/>
    <x v="0"/>
  </r>
  <r>
    <s v="04"/>
    <s v="Barn unge og familier"/>
    <s v="171010"/>
    <s v="Refusjon fødselspenger"/>
    <n v="0"/>
    <n v="0"/>
    <n v="701"/>
    <n v="0"/>
    <n v="-533625"/>
    <x v="1"/>
    <s v="430"/>
    <x v="6"/>
    <n v="0"/>
    <x v="0"/>
  </r>
  <r>
    <s v="04"/>
    <s v="Barn unge og familier"/>
    <s v="171010"/>
    <s v="Refusjon fødselspenger"/>
    <n v="0"/>
    <n v="0"/>
    <n v="1092"/>
    <n v="0"/>
    <n v="-166555"/>
    <x v="4"/>
    <s v="410"/>
    <x v="6"/>
    <n v="0"/>
    <x v="0"/>
  </r>
  <r>
    <s v="04"/>
    <s v="Barn unge og familier"/>
    <s v="171011"/>
    <s v="Avsatt refusjon foreldrepenger m.m. NY- AL"/>
    <n v="0"/>
    <n v="0"/>
    <n v="-318835"/>
    <n v="0"/>
    <n v="-47360"/>
    <x v="0"/>
    <s v="420"/>
    <x v="6"/>
    <n v="0"/>
    <x v="0"/>
  </r>
  <r>
    <s v="04"/>
    <s v="Barn unge og familier"/>
    <s v="171011"/>
    <s v="Avsatt refusjon foreldrepenger m.m. NY- AL"/>
    <n v="0"/>
    <n v="0"/>
    <n v="-41356"/>
    <n v="0"/>
    <n v="-24818"/>
    <x v="2"/>
    <s v="440"/>
    <x v="6"/>
    <n v="0"/>
    <x v="0"/>
  </r>
  <r>
    <s v="04"/>
    <s v="Barn unge og familier"/>
    <s v="171011"/>
    <s v="Avsatt refusjon foreldrepenger m.m. NY- AL"/>
    <n v="0"/>
    <n v="0"/>
    <n v="35359"/>
    <n v="0"/>
    <n v="-50512"/>
    <x v="1"/>
    <s v="430"/>
    <x v="6"/>
    <n v="0"/>
    <x v="0"/>
  </r>
  <r>
    <s v="04"/>
    <s v="Barn unge og familier"/>
    <s v="171012"/>
    <s v="Utlignet refusjon foreldrepenger m.m. NY- AL"/>
    <n v="0"/>
    <n v="0"/>
    <n v="-557518"/>
    <n v="0"/>
    <n v="0"/>
    <x v="0"/>
    <s v="420"/>
    <x v="6"/>
    <n v="0"/>
    <x v="0"/>
  </r>
  <r>
    <s v="04"/>
    <s v="Barn unge og familier"/>
    <s v="171012"/>
    <s v="Utlignet refusjon foreldrepenger m.m. NY- AL"/>
    <n v="0"/>
    <n v="0"/>
    <n v="-387204"/>
    <n v="0"/>
    <n v="-50512"/>
    <x v="1"/>
    <s v="430"/>
    <x v="6"/>
    <n v="0"/>
    <x v="0"/>
  </r>
  <r>
    <s v="04"/>
    <s v="Barn unge og familier"/>
    <s v="171012"/>
    <s v="Utlignet refusjon foreldrepenger m.m. NY- AL"/>
    <n v="0"/>
    <n v="0"/>
    <n v="-216620"/>
    <n v="0"/>
    <n v="-23722"/>
    <x v="2"/>
    <s v="440"/>
    <x v="6"/>
    <n v="0"/>
    <x v="0"/>
  </r>
  <r>
    <s v="04"/>
    <s v="Barn unge og familier"/>
    <s v="171012"/>
    <s v="Utlignet refusjon foreldrepenger m.m. NY- AL"/>
    <n v="0"/>
    <n v="0"/>
    <n v="-126684"/>
    <n v="0"/>
    <n v="-103224"/>
    <x v="4"/>
    <s v="410"/>
    <x v="6"/>
    <n v="0"/>
    <x v="0"/>
  </r>
  <r>
    <s v="04"/>
    <s v="Barn unge og familier"/>
    <s v="171020"/>
    <s v="Refusjon feriepenger"/>
    <n v="0"/>
    <n v="0"/>
    <n v="-15913"/>
    <n v="0"/>
    <n v="-94999"/>
    <x v="1"/>
    <s v="430"/>
    <x v="6"/>
    <n v="0"/>
    <x v="0"/>
  </r>
  <r>
    <s v="04"/>
    <s v="Barn unge og familier"/>
    <s v="171020"/>
    <s v="Refusjon feriepenger"/>
    <n v="0"/>
    <n v="0"/>
    <n v="-11519"/>
    <n v="-41000"/>
    <n v="-61105"/>
    <x v="2"/>
    <s v="440"/>
    <x v="6"/>
    <n v="-41000"/>
    <x v="0"/>
  </r>
  <r>
    <s v="04"/>
    <s v="Barn unge og familier"/>
    <s v="171020"/>
    <s v="Refusjon feriepenger"/>
    <n v="0"/>
    <n v="0"/>
    <n v="-1145"/>
    <n v="0"/>
    <n v="-71352"/>
    <x v="0"/>
    <s v="420"/>
    <x v="6"/>
    <n v="0"/>
    <x v="0"/>
  </r>
  <r>
    <s v="04"/>
    <s v="Barn unge og familier"/>
    <s v="171020"/>
    <s v="Refusjon feriepenger"/>
    <n v="0"/>
    <n v="0"/>
    <n v="0"/>
    <n v="0"/>
    <n v="-31730"/>
    <x v="4"/>
    <s v="410"/>
    <x v="6"/>
    <n v="0"/>
    <x v="0"/>
  </r>
  <r>
    <s v="04"/>
    <s v="Barn unge og familier"/>
    <s v="171021"/>
    <s v="Avsatt refusjon feriepenger NY - AL"/>
    <n v="0"/>
    <n v="0"/>
    <n v="-102779.12"/>
    <n v="0"/>
    <n v="-2865.38"/>
    <x v="0"/>
    <s v="420"/>
    <x v="6"/>
    <n v="0"/>
    <x v="0"/>
  </r>
  <r>
    <s v="04"/>
    <s v="Barn unge og familier"/>
    <s v="171021"/>
    <s v="Avsatt refusjon feriepenger NY - AL"/>
    <n v="0"/>
    <n v="0"/>
    <n v="-93251.44"/>
    <n v="0"/>
    <n v="-17799.490000000002"/>
    <x v="2"/>
    <s v="440"/>
    <x v="6"/>
    <n v="0"/>
    <x v="0"/>
  </r>
  <r>
    <s v="04"/>
    <s v="Barn unge og familier"/>
    <s v="171021"/>
    <s v="Avsatt refusjon feriepenger NY - AL"/>
    <n v="0"/>
    <n v="0"/>
    <n v="-63772.42"/>
    <n v="0"/>
    <n v="-3543.57"/>
    <x v="1"/>
    <s v="430"/>
    <x v="6"/>
    <n v="0"/>
    <x v="0"/>
  </r>
  <r>
    <s v="04"/>
    <s v="Barn unge og familier"/>
    <s v="171021"/>
    <s v="Avsatt refusjon feriepenger NY - AL"/>
    <n v="0"/>
    <n v="0"/>
    <n v="-16707.77"/>
    <n v="0"/>
    <n v="0"/>
    <x v="4"/>
    <s v="410"/>
    <x v="6"/>
    <n v="0"/>
    <x v="0"/>
  </r>
  <r>
    <s v="04"/>
    <s v="Barn unge og familier"/>
    <s v="171021"/>
    <s v="Avsatt refusjon feriepenger NY - AL"/>
    <n v="0"/>
    <n v="0"/>
    <n v="-4803.33"/>
    <n v="0"/>
    <n v="0"/>
    <x v="3"/>
    <s v="400"/>
    <x v="6"/>
    <n v="0"/>
    <x v="0"/>
  </r>
  <r>
    <s v="04"/>
    <s v="Barn unge og familier"/>
    <s v="171022"/>
    <s v="Utlignet refusjon feriepenger i hovedbok NY - AL"/>
    <n v="0"/>
    <n v="0"/>
    <n v="-188"/>
    <n v="0"/>
    <n v="0"/>
    <x v="2"/>
    <s v="440"/>
    <x v="6"/>
    <n v="0"/>
    <x v="0"/>
  </r>
  <r>
    <s v="04"/>
    <s v="Barn unge og familier"/>
    <s v="171022"/>
    <s v="Utlignet refusjon feriepenger i hovedbok NY - AL"/>
    <n v="0"/>
    <n v="0"/>
    <n v="-55"/>
    <n v="0"/>
    <n v="0"/>
    <x v="0"/>
    <s v="420"/>
    <x v="6"/>
    <n v="0"/>
    <x v="0"/>
  </r>
  <r>
    <s v="04"/>
    <s v="Barn unge og familier"/>
    <s v="171040"/>
    <s v="Refusjon omsorgs-/pleiepenger"/>
    <n v="0"/>
    <n v="0"/>
    <n v="-2"/>
    <n v="0"/>
    <n v="-39069"/>
    <x v="2"/>
    <s v="440"/>
    <x v="6"/>
    <n v="0"/>
    <x v="0"/>
  </r>
  <r>
    <s v="04"/>
    <s v="Barn unge og familier"/>
    <s v="171040"/>
    <s v="Refusjon omsorgs-/pleiepenger"/>
    <n v="0"/>
    <n v="0"/>
    <n v="0"/>
    <n v="0"/>
    <n v="-16884"/>
    <x v="1"/>
    <s v="430"/>
    <x v="6"/>
    <n v="0"/>
    <x v="0"/>
  </r>
  <r>
    <s v="04"/>
    <s v="Barn unge og familier"/>
    <s v="171040"/>
    <s v="Refusjon omsorgs-/pleiepenger"/>
    <n v="0"/>
    <n v="0"/>
    <n v="809"/>
    <n v="0"/>
    <n v="-6993"/>
    <x v="0"/>
    <s v="420"/>
    <x v="6"/>
    <n v="0"/>
    <x v="0"/>
  </r>
  <r>
    <s v="04"/>
    <s v="Barn unge og familier"/>
    <s v="171041"/>
    <s v="Avsatt refusjon annet NY- AL"/>
    <n v="0"/>
    <n v="0"/>
    <n v="-16992"/>
    <n v="0"/>
    <n v="-14941"/>
    <x v="1"/>
    <s v="430"/>
    <x v="6"/>
    <n v="0"/>
    <x v="0"/>
  </r>
  <r>
    <s v="04"/>
    <s v="Barn unge og familier"/>
    <s v="171041"/>
    <s v="Avsatt refusjon annet NY- AL"/>
    <n v="0"/>
    <n v="0"/>
    <n v="7625"/>
    <n v="0"/>
    <n v="-9544"/>
    <x v="0"/>
    <s v="420"/>
    <x v="6"/>
    <n v="0"/>
    <x v="0"/>
  </r>
  <r>
    <s v="04"/>
    <s v="Barn unge og familier"/>
    <s v="171041"/>
    <s v="Avsatt refusjon annet NY- AL"/>
    <n v="0"/>
    <n v="0"/>
    <n v="10410.280000000001"/>
    <n v="0"/>
    <n v="-17037.68"/>
    <x v="2"/>
    <s v="440"/>
    <x v="6"/>
    <n v="0"/>
    <x v="0"/>
  </r>
  <r>
    <s v="04"/>
    <s v="Barn unge og familier"/>
    <s v="171042"/>
    <s v="Utlignet refusjon annet NY- AL"/>
    <n v="0"/>
    <n v="0"/>
    <n v="-273564"/>
    <n v="0"/>
    <n v="-21800"/>
    <x v="2"/>
    <s v="440"/>
    <x v="6"/>
    <n v="0"/>
    <x v="0"/>
  </r>
  <r>
    <s v="04"/>
    <s v="Barn unge og familier"/>
    <s v="171042"/>
    <s v="Utlignet refusjon annet NY- AL"/>
    <n v="0"/>
    <n v="0"/>
    <n v="-67847"/>
    <n v="0"/>
    <n v="0"/>
    <x v="1"/>
    <s v="430"/>
    <x v="6"/>
    <n v="0"/>
    <x v="0"/>
  </r>
  <r>
    <s v="04"/>
    <s v="Barn unge og familier"/>
    <s v="171042"/>
    <s v="Utlignet refusjon annet NY- AL"/>
    <n v="0"/>
    <n v="0"/>
    <n v="-7625"/>
    <n v="0"/>
    <n v="0"/>
    <x v="0"/>
    <s v="420"/>
    <x v="6"/>
    <n v="0"/>
    <x v="0"/>
  </r>
  <r>
    <s v="04"/>
    <s v="Barn unge og familier"/>
    <s v="171100"/>
    <s v="Refusjoner fra ansatte"/>
    <n v="0"/>
    <n v="0"/>
    <n v="0"/>
    <n v="0"/>
    <n v="-20360.71"/>
    <x v="1"/>
    <s v="430"/>
    <x v="6"/>
    <n v="0"/>
    <x v="0"/>
  </r>
  <r>
    <s v="04"/>
    <s v="Barn unge og familier"/>
    <s v="171100"/>
    <s v="Refusjoner fra ansatte"/>
    <n v="0"/>
    <n v="0"/>
    <n v="0"/>
    <n v="0"/>
    <n v="8405"/>
    <x v="0"/>
    <s v="420"/>
    <x v="6"/>
    <n v="0"/>
    <x v="0"/>
  </r>
  <r>
    <s v="04"/>
    <s v="Barn unge og familier"/>
    <s v="172900"/>
    <s v="Momskompensasjon"/>
    <n v="0"/>
    <n v="0"/>
    <n v="-494822.31"/>
    <n v="-154200"/>
    <n v="-421743.5"/>
    <x v="0"/>
    <s v="420"/>
    <x v="6"/>
    <n v="-154200"/>
    <x v="0"/>
  </r>
  <r>
    <s v="04"/>
    <s v="Barn unge og familier"/>
    <s v="172900"/>
    <s v="Momskompensasjon"/>
    <n v="0"/>
    <n v="0"/>
    <n v="-129546.84"/>
    <n v="-115136"/>
    <n v="-113669.21"/>
    <x v="1"/>
    <s v="430"/>
    <x v="6"/>
    <n v="-115136"/>
    <x v="0"/>
  </r>
  <r>
    <s v="04"/>
    <s v="Barn unge og familier"/>
    <s v="172900"/>
    <s v="Momskompensasjon"/>
    <n v="0"/>
    <n v="0"/>
    <n v="-84799.89"/>
    <n v="-104856"/>
    <n v="-129528.07"/>
    <x v="2"/>
    <s v="440"/>
    <x v="6"/>
    <n v="-104856"/>
    <x v="0"/>
  </r>
  <r>
    <s v="04"/>
    <s v="Barn unge og familier"/>
    <s v="172900"/>
    <s v="Momskompensasjon"/>
    <n v="0"/>
    <n v="0"/>
    <n v="-52673.22"/>
    <n v="-25700"/>
    <n v="-60499.07"/>
    <x v="4"/>
    <s v="410"/>
    <x v="6"/>
    <n v="-25700"/>
    <x v="0"/>
  </r>
  <r>
    <s v="04"/>
    <s v="Barn unge og familier"/>
    <s v="172900"/>
    <s v="Momskompensasjon"/>
    <n v="0"/>
    <n v="0"/>
    <n v="-38350.83"/>
    <n v="-1998"/>
    <n v="-22564.91"/>
    <x v="3"/>
    <s v="400"/>
    <x v="6"/>
    <n v="-1998"/>
    <x v="0"/>
  </r>
  <r>
    <s v="04"/>
    <s v="Barn unge og familier"/>
    <s v="173000"/>
    <s v="Refusjon fra fylkeskommunen"/>
    <n v="0"/>
    <n v="0"/>
    <n v="-810000"/>
    <n v="0"/>
    <n v="-810000"/>
    <x v="1"/>
    <s v="430"/>
    <x v="6"/>
    <n v="0"/>
    <x v="0"/>
  </r>
  <r>
    <s v="04"/>
    <s v="Barn unge og familier"/>
    <s v="175000"/>
    <s v="Refusjon fra andre kommuner"/>
    <n v="0"/>
    <n v="0"/>
    <n v="-108931"/>
    <n v="-150000"/>
    <n v="-215671.5"/>
    <x v="0"/>
    <s v="420"/>
    <x v="6"/>
    <n v="-150000"/>
    <x v="0"/>
  </r>
  <r>
    <s v="04"/>
    <s v="Barn unge og familier"/>
    <s v="177000"/>
    <s v="Refusjon fra andre"/>
    <n v="0"/>
    <n v="0"/>
    <n v="-169187.5"/>
    <n v="0"/>
    <n v="-2448"/>
    <x v="3"/>
    <s v="400"/>
    <x v="6"/>
    <n v="0"/>
    <x v="0"/>
  </r>
  <r>
    <s v="04"/>
    <s v="Barn unge og familier"/>
    <s v="177000"/>
    <s v="Refusjon fra andre"/>
    <n v="0"/>
    <n v="0"/>
    <n v="-20441.97"/>
    <n v="0"/>
    <n v="-23331"/>
    <x v="0"/>
    <s v="420"/>
    <x v="6"/>
    <n v="0"/>
    <x v="0"/>
  </r>
  <r>
    <s v="04"/>
    <s v="Barn unge og familier"/>
    <s v="177000"/>
    <s v="Refusjon fra andre"/>
    <n v="0"/>
    <n v="0"/>
    <n v="-5075.5"/>
    <n v="0"/>
    <n v="-879978.25"/>
    <x v="2"/>
    <s v="440"/>
    <x v="6"/>
    <n v="0"/>
    <x v="0"/>
  </r>
  <r>
    <s v="04"/>
    <s v="Barn unge og familier"/>
    <s v="177000"/>
    <s v="Refusjon fra andre"/>
    <n v="31959"/>
    <n v="0"/>
    <n v="-4261130"/>
    <n v="-2486928"/>
    <n v="-5626767.5"/>
    <x v="1"/>
    <s v="430"/>
    <x v="6"/>
    <n v="-5337088"/>
    <x v="0"/>
  </r>
  <r>
    <s v="04"/>
    <s v="Barn unge og familier"/>
    <s v="177600"/>
    <s v="Refusjon av utlegg"/>
    <n v="0"/>
    <n v="0"/>
    <n v="-1380"/>
    <n v="0"/>
    <n v="0"/>
    <x v="1"/>
    <s v="430"/>
    <x v="6"/>
    <n v="0"/>
    <x v="0"/>
  </r>
  <r>
    <s v="04"/>
    <s v="Barn unge og familier"/>
    <s v="189000"/>
    <s v="Overføring fra andre"/>
    <n v="0"/>
    <n v="0"/>
    <n v="-680000"/>
    <n v="0"/>
    <n v="0"/>
    <x v="1"/>
    <s v="430"/>
    <x v="7"/>
    <n v="0"/>
    <x v="0"/>
  </r>
  <r>
    <s v="04"/>
    <s v="Barn unge og familier"/>
    <s v="189020"/>
    <s v="Mottatte gaver"/>
    <n v="0"/>
    <n v="0"/>
    <n v="-153958"/>
    <n v="0"/>
    <n v="0"/>
    <x v="2"/>
    <s v="440"/>
    <x v="7"/>
    <n v="0"/>
    <x v="0"/>
  </r>
  <r>
    <s v="04"/>
    <s v="Barn unge og familier"/>
    <s v="195000"/>
    <s v="Bruk av bundet driftsfond"/>
    <n v="0"/>
    <n v="0"/>
    <n v="-999671.39"/>
    <n v="0"/>
    <n v="-1217455.73"/>
    <x v="1"/>
    <s v="430"/>
    <x v="8"/>
    <n v="-1063873"/>
    <x v="0"/>
  </r>
  <r>
    <s v="04"/>
    <s v="Barn unge og familier"/>
    <s v="195000"/>
    <s v="Bruk av bundet driftsfond"/>
    <n v="0"/>
    <n v="0"/>
    <n v="-211500"/>
    <n v="0"/>
    <n v="-98298"/>
    <x v="3"/>
    <s v="400"/>
    <x v="8"/>
    <n v="0"/>
    <x v="0"/>
  </r>
  <r>
    <s v="04"/>
    <s v="Barn unge og familier"/>
    <s v="195000"/>
    <s v="Bruk av bundet driftsfond"/>
    <n v="0"/>
    <n v="0"/>
    <n v="-103037"/>
    <n v="0"/>
    <n v="-850000"/>
    <x v="2"/>
    <s v="440"/>
    <x v="8"/>
    <n v="0"/>
    <x v="0"/>
  </r>
  <r>
    <s v="04"/>
    <s v="Barn unge og familier"/>
    <s v="199000"/>
    <s v="Avskrivninger"/>
    <n v="0"/>
    <n v="0"/>
    <n v="-99720.2"/>
    <n v="0"/>
    <n v="-99720.2"/>
    <x v="3"/>
    <s v="400"/>
    <x v="8"/>
    <n v="0"/>
    <x v="0"/>
  </r>
  <r>
    <s v="02"/>
    <s v="Barnehage"/>
    <s v="10"/>
    <s v="Økonomiplan lønn"/>
    <n v="-400000"/>
    <n v="0"/>
    <n v="0"/>
    <n v="0"/>
    <n v="0"/>
    <x v="5"/>
    <s v="200"/>
    <x v="0"/>
    <n v="1290000"/>
    <x v="1"/>
  </r>
  <r>
    <s v="02"/>
    <s v="Barnehage"/>
    <s v="101000"/>
    <s v="Lønn faste stillinger"/>
    <n v="5674713"/>
    <n v="0"/>
    <n v="4539059.13"/>
    <n v="5674713"/>
    <n v="5398142.8799999999"/>
    <x v="5"/>
    <s v="200"/>
    <x v="0"/>
    <n v="5187282"/>
    <x v="1"/>
  </r>
  <r>
    <s v="02"/>
    <s v="Barnehage"/>
    <s v="101000"/>
    <s v="Lønn faste stillinger"/>
    <n v="8542368"/>
    <n v="0"/>
    <n v="10045703.779999999"/>
    <n v="8542368"/>
    <n v="8876024.5099999998"/>
    <x v="6"/>
    <s v="210"/>
    <x v="0"/>
    <n v="8760603"/>
    <x v="1"/>
  </r>
  <r>
    <s v="02"/>
    <s v="Barnehage"/>
    <s v="101000"/>
    <s v="Lønn faste stillinger"/>
    <n v="10086848"/>
    <n v="0"/>
    <n v="9344440.8900000006"/>
    <n v="10086848"/>
    <n v="9204549.3499999996"/>
    <x v="7"/>
    <s v="240"/>
    <x v="0"/>
    <n v="9314821"/>
    <x v="1"/>
  </r>
  <r>
    <s v="02"/>
    <s v="Barnehage"/>
    <s v="101000"/>
    <s v="Lønn faste stillinger"/>
    <n v="10815705"/>
    <n v="0"/>
    <n v="9511014.25"/>
    <n v="10815705"/>
    <n v="9878992.4199999999"/>
    <x v="8"/>
    <s v="250"/>
    <x v="0"/>
    <n v="9757517"/>
    <x v="1"/>
  </r>
  <r>
    <s v="02"/>
    <s v="Barnehage"/>
    <s v="101000"/>
    <s v="Lønn faste stillinger"/>
    <n v="12364600"/>
    <n v="0"/>
    <n v="12794240.130000001"/>
    <n v="12364600"/>
    <n v="12430861.4"/>
    <x v="9"/>
    <s v="260"/>
    <x v="0"/>
    <n v="12514771"/>
    <x v="1"/>
  </r>
  <r>
    <s v="02"/>
    <s v="Barnehage"/>
    <s v="101000"/>
    <s v="Lønn faste stillinger"/>
    <n v="14898826"/>
    <n v="0"/>
    <n v="13953113.800000001"/>
    <n v="14898826"/>
    <n v="13810142.060000001"/>
    <x v="10"/>
    <s v="230"/>
    <x v="0"/>
    <n v="13723651"/>
    <x v="1"/>
  </r>
  <r>
    <s v="02"/>
    <s v="Barnehage"/>
    <s v="101000"/>
    <s v="Lønn faste stillinger"/>
    <n v="16562252"/>
    <n v="0"/>
    <n v="14901126.48"/>
    <n v="16562252"/>
    <n v="14350714.17"/>
    <x v="11"/>
    <s v="220"/>
    <x v="0"/>
    <n v="15456417"/>
    <x v="1"/>
  </r>
  <r>
    <s v="02"/>
    <s v="Barnehage"/>
    <s v="101060"/>
    <s v="Avtalefestet tillegg som følger stillingen"/>
    <n v="1356"/>
    <n v="0"/>
    <n v="49211.53"/>
    <n v="1356"/>
    <n v="76112.210000000006"/>
    <x v="6"/>
    <s v="210"/>
    <x v="0"/>
    <n v="28472"/>
    <x v="1"/>
  </r>
  <r>
    <s v="02"/>
    <s v="Barnehage"/>
    <s v="101060"/>
    <s v="Avtalefestet tillegg som følger stillingen"/>
    <n v="13558"/>
    <n v="0"/>
    <n v="39342.43"/>
    <n v="13558"/>
    <n v="45707.68"/>
    <x v="8"/>
    <s v="250"/>
    <x v="0"/>
    <n v="27116"/>
    <x v="1"/>
  </r>
  <r>
    <s v="02"/>
    <s v="Barnehage"/>
    <s v="101060"/>
    <s v="Avtalefestet tillegg som følger stillingen"/>
    <n v="46097"/>
    <n v="0"/>
    <n v="42187.75"/>
    <n v="46097"/>
    <n v="75718.73"/>
    <x v="7"/>
    <s v="240"/>
    <x v="0"/>
    <n v="63274"/>
    <x v="1"/>
  </r>
  <r>
    <s v="02"/>
    <s v="Barnehage"/>
    <s v="101060"/>
    <s v="Avtalefestet tillegg som følger stillingen"/>
    <n v="97311"/>
    <n v="0"/>
    <n v="93645.06"/>
    <n v="97311"/>
    <n v="93427.29"/>
    <x v="9"/>
    <s v="260"/>
    <x v="0"/>
    <n v="101685"/>
    <x v="1"/>
  </r>
  <r>
    <s v="02"/>
    <s v="Barnehage"/>
    <s v="101060"/>
    <s v="Avtalefestet tillegg som følger stillingen"/>
    <n v="105752"/>
    <n v="0"/>
    <n v="83692.3"/>
    <n v="105752"/>
    <n v="90730.77"/>
    <x v="10"/>
    <s v="230"/>
    <x v="0"/>
    <n v="105752"/>
    <x v="1"/>
  </r>
  <r>
    <s v="02"/>
    <s v="Barnehage"/>
    <s v="101060"/>
    <s v="Avtalefestet tillegg som følger stillingen"/>
    <n v="135580"/>
    <n v="0"/>
    <n v="88594.79"/>
    <n v="135580"/>
    <n v="80239.48"/>
    <x v="11"/>
    <s v="220"/>
    <x v="0"/>
    <n v="108464"/>
    <x v="1"/>
  </r>
  <r>
    <s v="02"/>
    <s v="Barnehage"/>
    <s v="101061"/>
    <s v="Funksjonstillegg lærere"/>
    <n v="0"/>
    <n v="0"/>
    <n v="-1442.31"/>
    <n v="0"/>
    <n v="-1442.31"/>
    <x v="10"/>
    <s v="230"/>
    <x v="0"/>
    <n v="0"/>
    <x v="1"/>
  </r>
  <r>
    <s v="02"/>
    <s v="Barnehage"/>
    <s v="101061"/>
    <s v="Funksjonstillegg lærere"/>
    <n v="0"/>
    <n v="0"/>
    <n v="0"/>
    <n v="0"/>
    <n v="45823.13"/>
    <x v="5"/>
    <s v="200"/>
    <x v="0"/>
    <n v="0"/>
    <x v="1"/>
  </r>
  <r>
    <s v="02"/>
    <s v="Barnehage"/>
    <s v="101061"/>
    <s v="Funksjonstillegg lærere"/>
    <n v="0"/>
    <n v="0"/>
    <n v="5000"/>
    <n v="0"/>
    <n v="7307.69"/>
    <x v="7"/>
    <s v="240"/>
    <x v="0"/>
    <n v="0"/>
    <x v="1"/>
  </r>
  <r>
    <s v="02"/>
    <s v="Barnehage"/>
    <s v="101061"/>
    <s v="Funksjonstillegg lærere"/>
    <n v="5423"/>
    <n v="0"/>
    <n v="2906.95"/>
    <n v="5423"/>
    <n v="1241.94"/>
    <x v="8"/>
    <s v="250"/>
    <x v="0"/>
    <n v="0"/>
    <x v="1"/>
  </r>
  <r>
    <s v="02"/>
    <s v="Barnehage"/>
    <s v="101061"/>
    <s v="Funksjonstillegg lærere"/>
    <n v="5423"/>
    <n v="0"/>
    <n v="4923.08"/>
    <n v="5423"/>
    <n v="2500"/>
    <x v="6"/>
    <s v="210"/>
    <x v="0"/>
    <n v="10846"/>
    <x v="1"/>
  </r>
  <r>
    <s v="02"/>
    <s v="Barnehage"/>
    <s v="101061"/>
    <s v="Funksjonstillegg lærere"/>
    <n v="5423"/>
    <n v="0"/>
    <n v="23769.279999999999"/>
    <n v="5423"/>
    <n v="2500"/>
    <x v="9"/>
    <s v="260"/>
    <x v="0"/>
    <n v="5423"/>
    <x v="1"/>
  </r>
  <r>
    <s v="02"/>
    <s v="Barnehage"/>
    <s v="101061"/>
    <s v="Funksjonstillegg lærere"/>
    <n v="46096"/>
    <n v="0"/>
    <n v="49426.8"/>
    <n v="46096"/>
    <n v="40903.839999999997"/>
    <x v="11"/>
    <s v="220"/>
    <x v="0"/>
    <n v="5423"/>
    <x v="1"/>
  </r>
  <r>
    <s v="02"/>
    <s v="Barnehage"/>
    <s v="101070"/>
    <s v="Andre tillegg (inkl. lørdags-, søndags-, helligdag"/>
    <n v="0"/>
    <n v="0"/>
    <n v="64"/>
    <n v="0"/>
    <n v="371"/>
    <x v="7"/>
    <s v="240"/>
    <x v="0"/>
    <n v="0"/>
    <x v="1"/>
  </r>
  <r>
    <s v="02"/>
    <s v="Barnehage"/>
    <s v="101070"/>
    <s v="Andre tillegg (inkl. lørdags-, søndags-, helligdag"/>
    <n v="0"/>
    <n v="0"/>
    <n v="224"/>
    <n v="0"/>
    <n v="56"/>
    <x v="9"/>
    <s v="260"/>
    <x v="0"/>
    <n v="0"/>
    <x v="1"/>
  </r>
  <r>
    <s v="02"/>
    <s v="Barnehage"/>
    <s v="101070"/>
    <s v="Andre tillegg (inkl. lørdags-, søndags-, helligdag"/>
    <n v="0"/>
    <n v="0"/>
    <n v="256"/>
    <n v="0"/>
    <n v="350"/>
    <x v="10"/>
    <s v="230"/>
    <x v="0"/>
    <n v="0"/>
    <x v="1"/>
  </r>
  <r>
    <s v="02"/>
    <s v="Barnehage"/>
    <s v="101070"/>
    <s v="Andre tillegg (inkl. lørdags-, søndags-, helligdag"/>
    <n v="0"/>
    <n v="0"/>
    <n v="264"/>
    <n v="0"/>
    <n v="0"/>
    <x v="5"/>
    <s v="200"/>
    <x v="0"/>
    <n v="0"/>
    <x v="1"/>
  </r>
  <r>
    <s v="02"/>
    <s v="Barnehage"/>
    <s v="101070"/>
    <s v="Andre tillegg (inkl. lørdags-, søndags-, helligdag"/>
    <n v="0"/>
    <n v="0"/>
    <n v="296"/>
    <n v="0"/>
    <n v="0"/>
    <x v="8"/>
    <s v="250"/>
    <x v="0"/>
    <n v="0"/>
    <x v="1"/>
  </r>
  <r>
    <s v="02"/>
    <s v="Barnehage"/>
    <s v="101070"/>
    <s v="Andre tillegg (inkl. lørdags-, søndags-, helligdag"/>
    <n v="0"/>
    <n v="0"/>
    <n v="335.05"/>
    <n v="0"/>
    <n v="385"/>
    <x v="6"/>
    <s v="210"/>
    <x v="0"/>
    <n v="0"/>
    <x v="1"/>
  </r>
  <r>
    <s v="02"/>
    <s v="Barnehage"/>
    <s v="101090"/>
    <s v="Feriepengeavsetning faste stillinger"/>
    <n v="711322"/>
    <n v="0"/>
    <n v="682874.41"/>
    <n v="711322"/>
    <n v="744963.16"/>
    <x v="5"/>
    <s v="200"/>
    <x v="0"/>
    <n v="650917"/>
    <x v="1"/>
  </r>
  <r>
    <s v="02"/>
    <s v="Barnehage"/>
    <s v="101090"/>
    <s v="Feriepengeavsetning faste stillinger"/>
    <n v="1025897"/>
    <n v="0"/>
    <n v="1239673.76"/>
    <n v="1025897"/>
    <n v="1206489.93"/>
    <x v="6"/>
    <s v="210"/>
    <x v="0"/>
    <n v="1055990"/>
    <x v="1"/>
  </r>
  <r>
    <s v="02"/>
    <s v="Barnehage"/>
    <s v="101090"/>
    <s v="Feriepengeavsetning faste stillinger"/>
    <n v="1246537"/>
    <n v="0"/>
    <n v="1192346.3"/>
    <n v="1246537"/>
    <n v="1276863.1499999999"/>
    <x v="7"/>
    <s v="240"/>
    <x v="0"/>
    <n v="1158051"/>
    <x v="1"/>
  </r>
  <r>
    <s v="02"/>
    <s v="Barnehage"/>
    <s v="101090"/>
    <s v="Feriepengeavsetning faste stillinger"/>
    <n v="1305267"/>
    <n v="0"/>
    <n v="1270378.1399999999"/>
    <n v="1305267"/>
    <n v="1340000.3899999999"/>
    <x v="8"/>
    <s v="250"/>
    <x v="0"/>
    <n v="1197490"/>
    <x v="1"/>
  </r>
  <r>
    <s v="02"/>
    <s v="Barnehage"/>
    <s v="101090"/>
    <s v="Feriepengeavsetning faste stillinger"/>
    <n v="1525572"/>
    <n v="0"/>
    <n v="1685370.53"/>
    <n v="1525572"/>
    <n v="1586321.69"/>
    <x v="9"/>
    <s v="260"/>
    <x v="0"/>
    <n v="1524285"/>
    <x v="1"/>
  </r>
  <r>
    <s v="02"/>
    <s v="Barnehage"/>
    <s v="101090"/>
    <s v="Feriepengeavsetning faste stillinger"/>
    <n v="1848783"/>
    <n v="0"/>
    <n v="1823607.84"/>
    <n v="1848783"/>
    <n v="1824233.59"/>
    <x v="10"/>
    <s v="230"/>
    <x v="0"/>
    <n v="1694709"/>
    <x v="1"/>
  </r>
  <r>
    <s v="02"/>
    <s v="Barnehage"/>
    <s v="101090"/>
    <s v="Feriepengeavsetning faste stillinger"/>
    <n v="2009276"/>
    <n v="0"/>
    <n v="1977753.31"/>
    <n v="2009276"/>
    <n v="1928851.32"/>
    <x v="11"/>
    <s v="220"/>
    <x v="0"/>
    <n v="1868437"/>
    <x v="1"/>
  </r>
  <r>
    <s v="02"/>
    <s v="Barnehage"/>
    <s v="102000"/>
    <s v="Vikarer (inkl. arb.giverperioden)"/>
    <n v="0"/>
    <n v="0"/>
    <n v="124589.26"/>
    <n v="0"/>
    <n v="0"/>
    <x v="5"/>
    <s v="200"/>
    <x v="0"/>
    <n v="0"/>
    <x v="1"/>
  </r>
  <r>
    <s v="02"/>
    <s v="Barnehage"/>
    <s v="102000"/>
    <s v="Vikarer (inkl. arb.giverperioden)"/>
    <n v="3980"/>
    <n v="0"/>
    <n v="186114.88"/>
    <n v="94432"/>
    <n v="898895.26"/>
    <x v="6"/>
    <s v="210"/>
    <x v="0"/>
    <n v="90452"/>
    <x v="1"/>
  </r>
  <r>
    <s v="02"/>
    <s v="Barnehage"/>
    <s v="102000"/>
    <s v="Vikarer (inkl. arb.giverperioden)"/>
    <n v="5320"/>
    <n v="0"/>
    <n v="342752.36"/>
    <n v="126274"/>
    <n v="444479.81"/>
    <x v="7"/>
    <s v="240"/>
    <x v="0"/>
    <n v="120954"/>
    <x v="1"/>
  </r>
  <r>
    <s v="02"/>
    <s v="Barnehage"/>
    <s v="102000"/>
    <s v="Vikarer (inkl. arb.giverperioden)"/>
    <n v="6660"/>
    <n v="0"/>
    <n v="849921.28"/>
    <n v="158115"/>
    <n v="532506.34"/>
    <x v="9"/>
    <s v="260"/>
    <x v="0"/>
    <n v="151455"/>
    <x v="1"/>
  </r>
  <r>
    <s v="02"/>
    <s v="Barnehage"/>
    <s v="102000"/>
    <s v="Vikarer (inkl. arb.giverperioden)"/>
    <n v="6660"/>
    <n v="0"/>
    <n v="1019457.42"/>
    <n v="158115"/>
    <n v="1018634.86"/>
    <x v="8"/>
    <s v="250"/>
    <x v="0"/>
    <n v="151455"/>
    <x v="1"/>
  </r>
  <r>
    <s v="02"/>
    <s v="Barnehage"/>
    <s v="102000"/>
    <s v="Vikarer (inkl. arb.giverperioden)"/>
    <n v="9300"/>
    <n v="0"/>
    <n v="663290.81000000006"/>
    <n v="220706"/>
    <n v="877584.32"/>
    <x v="10"/>
    <s v="230"/>
    <x v="0"/>
    <n v="211406"/>
    <x v="1"/>
  </r>
  <r>
    <s v="02"/>
    <s v="Barnehage"/>
    <s v="102000"/>
    <s v="Vikarer (inkl. arb.giverperioden)"/>
    <n v="10640"/>
    <n v="0"/>
    <n v="517394.62"/>
    <n v="252547"/>
    <n v="910531.01"/>
    <x v="11"/>
    <s v="220"/>
    <x v="0"/>
    <n v="241907"/>
    <x v="1"/>
  </r>
  <r>
    <s v="02"/>
    <s v="Barnehage"/>
    <s v="102010"/>
    <s v="Vikar ved syke-/fødselsperm med refusjon"/>
    <n v="0"/>
    <n v="0"/>
    <n v="0"/>
    <n v="0"/>
    <n v="55398.82"/>
    <x v="7"/>
    <s v="240"/>
    <x v="0"/>
    <n v="0"/>
    <x v="1"/>
  </r>
  <r>
    <s v="02"/>
    <s v="Barnehage"/>
    <s v="102010"/>
    <s v="Vikar ved syke-/fødselsperm med refusjon"/>
    <n v="0"/>
    <n v="0"/>
    <n v="0"/>
    <n v="0"/>
    <n v="520561.54"/>
    <x v="6"/>
    <s v="210"/>
    <x v="0"/>
    <n v="0"/>
    <x v="1"/>
  </r>
  <r>
    <s v="02"/>
    <s v="Barnehage"/>
    <s v="102010"/>
    <s v="Vikar ved syke-/fødselsperm med refusjon"/>
    <n v="0"/>
    <n v="0"/>
    <n v="456098.14"/>
    <n v="0"/>
    <n v="668981.61"/>
    <x v="11"/>
    <s v="220"/>
    <x v="0"/>
    <n v="0"/>
    <x v="1"/>
  </r>
  <r>
    <s v="02"/>
    <s v="Barnehage"/>
    <s v="102090"/>
    <s v="Feriepengeavsetning"/>
    <n v="0"/>
    <n v="0"/>
    <n v="0"/>
    <n v="0"/>
    <n v="62770.39"/>
    <x v="6"/>
    <s v="210"/>
    <x v="0"/>
    <n v="0"/>
    <x v="1"/>
  </r>
  <r>
    <s v="02"/>
    <s v="Barnehage"/>
    <s v="102090"/>
    <s v="Feriepengeavsetning"/>
    <n v="0"/>
    <n v="0"/>
    <n v="10641.52"/>
    <n v="0"/>
    <n v="40004.06"/>
    <x v="7"/>
    <s v="240"/>
    <x v="0"/>
    <n v="0"/>
    <x v="1"/>
  </r>
  <r>
    <s v="02"/>
    <s v="Barnehage"/>
    <s v="102090"/>
    <s v="Feriepengeavsetning"/>
    <n v="0"/>
    <n v="0"/>
    <n v="27468.97"/>
    <n v="0"/>
    <n v="40442.32"/>
    <x v="8"/>
    <s v="250"/>
    <x v="0"/>
    <n v="0"/>
    <x v="1"/>
  </r>
  <r>
    <s v="02"/>
    <s v="Barnehage"/>
    <s v="102090"/>
    <s v="Feriepengeavsetning"/>
    <n v="0"/>
    <n v="0"/>
    <n v="66617.41"/>
    <n v="0"/>
    <n v="94470.12"/>
    <x v="11"/>
    <s v="220"/>
    <x v="0"/>
    <n v="0"/>
    <x v="1"/>
  </r>
  <r>
    <s v="02"/>
    <s v="Barnehage"/>
    <s v="103000"/>
    <s v="Ekstrahjelp"/>
    <n v="0"/>
    <n v="0"/>
    <n v="152566.68"/>
    <n v="0"/>
    <n v="0"/>
    <x v="8"/>
    <s v="250"/>
    <x v="0"/>
    <n v="0"/>
    <x v="1"/>
  </r>
  <r>
    <s v="02"/>
    <s v="Barnehage"/>
    <s v="103010"/>
    <s v="Engasjementer"/>
    <n v="0"/>
    <n v="0"/>
    <n v="0"/>
    <n v="0"/>
    <n v="95556.14"/>
    <x v="6"/>
    <s v="210"/>
    <x v="0"/>
    <n v="0"/>
    <x v="1"/>
  </r>
  <r>
    <s v="02"/>
    <s v="Barnehage"/>
    <s v="103010"/>
    <s v="Engasjementer"/>
    <n v="0"/>
    <n v="0"/>
    <n v="0"/>
    <n v="0"/>
    <n v="829650.77"/>
    <x v="7"/>
    <s v="240"/>
    <x v="0"/>
    <n v="0"/>
    <x v="1"/>
  </r>
  <r>
    <s v="02"/>
    <s v="Barnehage"/>
    <s v="103010"/>
    <s v="Engasjementer"/>
    <n v="0"/>
    <n v="0"/>
    <n v="229659.05"/>
    <n v="0"/>
    <n v="561151.55000000005"/>
    <x v="8"/>
    <s v="250"/>
    <x v="0"/>
    <n v="0"/>
    <x v="1"/>
  </r>
  <r>
    <s v="02"/>
    <s v="Barnehage"/>
    <s v="103010"/>
    <s v="Engasjementer"/>
    <n v="0"/>
    <n v="0"/>
    <n v="746963.93"/>
    <n v="0"/>
    <n v="449470.08"/>
    <x v="5"/>
    <s v="200"/>
    <x v="0"/>
    <n v="0"/>
    <x v="1"/>
  </r>
  <r>
    <s v="02"/>
    <s v="Barnehage"/>
    <s v="103010"/>
    <s v="Engasjementer"/>
    <n v="0"/>
    <n v="0"/>
    <n v="883051.69"/>
    <n v="0"/>
    <n v="677818.12"/>
    <x v="11"/>
    <s v="220"/>
    <x v="0"/>
    <n v="0"/>
    <x v="1"/>
  </r>
  <r>
    <s v="02"/>
    <s v="Barnehage"/>
    <s v="103090"/>
    <s v="Feriepengeavsetning"/>
    <n v="0"/>
    <n v="0"/>
    <n v="0"/>
    <n v="0"/>
    <n v="2949.24"/>
    <x v="11"/>
    <s v="220"/>
    <x v="0"/>
    <n v="0"/>
    <x v="1"/>
  </r>
  <r>
    <s v="02"/>
    <s v="Barnehage"/>
    <s v="103090"/>
    <s v="Feriepengeavsetning"/>
    <n v="0"/>
    <n v="0"/>
    <n v="46602.39"/>
    <n v="0"/>
    <n v="35649.21"/>
    <x v="8"/>
    <s v="250"/>
    <x v="0"/>
    <n v="0"/>
    <x v="1"/>
  </r>
  <r>
    <s v="02"/>
    <s v="Barnehage"/>
    <s v="104000"/>
    <s v="Overtid"/>
    <n v="0"/>
    <n v="0"/>
    <n v="20092.03"/>
    <n v="0"/>
    <n v="4924.51"/>
    <x v="5"/>
    <s v="200"/>
    <x v="0"/>
    <n v="0"/>
    <x v="1"/>
  </r>
  <r>
    <s v="02"/>
    <s v="Barnehage"/>
    <s v="104000"/>
    <s v="Overtid"/>
    <n v="0"/>
    <n v="0"/>
    <n v="44326.83"/>
    <n v="87550"/>
    <n v="71001.34"/>
    <x v="6"/>
    <s v="210"/>
    <x v="0"/>
    <n v="87550"/>
    <x v="1"/>
  </r>
  <r>
    <s v="02"/>
    <s v="Barnehage"/>
    <s v="104000"/>
    <s v="Overtid"/>
    <n v="0"/>
    <n v="0"/>
    <n v="65707.28"/>
    <n v="83430"/>
    <n v="71345.789999999994"/>
    <x v="9"/>
    <s v="260"/>
    <x v="0"/>
    <n v="83430"/>
    <x v="1"/>
  </r>
  <r>
    <s v="02"/>
    <s v="Barnehage"/>
    <s v="104000"/>
    <s v="Overtid"/>
    <n v="0"/>
    <n v="0"/>
    <n v="67936.63"/>
    <n v="48410"/>
    <n v="80822.14"/>
    <x v="7"/>
    <s v="240"/>
    <x v="0"/>
    <n v="48410"/>
    <x v="1"/>
  </r>
  <r>
    <s v="02"/>
    <s v="Barnehage"/>
    <s v="104000"/>
    <s v="Overtid"/>
    <n v="0"/>
    <n v="0"/>
    <n v="87600.35"/>
    <n v="67980"/>
    <n v="100757.86"/>
    <x v="11"/>
    <s v="220"/>
    <x v="0"/>
    <n v="67980"/>
    <x v="1"/>
  </r>
  <r>
    <s v="02"/>
    <s v="Barnehage"/>
    <s v="104000"/>
    <s v="Overtid"/>
    <n v="0"/>
    <n v="0"/>
    <n v="105925.85"/>
    <n v="72100"/>
    <n v="91950.71"/>
    <x v="10"/>
    <s v="230"/>
    <x v="0"/>
    <n v="72100"/>
    <x v="1"/>
  </r>
  <r>
    <s v="02"/>
    <s v="Barnehage"/>
    <s v="104000"/>
    <s v="Overtid"/>
    <n v="0"/>
    <n v="0"/>
    <n v="126587.2"/>
    <n v="62830"/>
    <n v="77935.06"/>
    <x v="8"/>
    <s v="250"/>
    <x v="0"/>
    <n v="62830"/>
    <x v="1"/>
  </r>
  <r>
    <s v="02"/>
    <s v="Barnehage"/>
    <s v="105030"/>
    <s v="Honorarer"/>
    <n v="0"/>
    <n v="0"/>
    <n v="0"/>
    <n v="0"/>
    <n v="7341.56"/>
    <x v="6"/>
    <s v="210"/>
    <x v="0"/>
    <n v="0"/>
    <x v="1"/>
  </r>
  <r>
    <s v="02"/>
    <s v="Barnehage"/>
    <s v="105030"/>
    <s v="Honorarer"/>
    <n v="0"/>
    <n v="0"/>
    <n v="30000"/>
    <n v="0"/>
    <n v="0"/>
    <x v="5"/>
    <s v="200"/>
    <x v="0"/>
    <n v="0"/>
    <x v="1"/>
  </r>
  <r>
    <s v="02"/>
    <s v="Barnehage"/>
    <s v="105030"/>
    <s v="Honorarer"/>
    <n v="0"/>
    <n v="0"/>
    <n v="53716.26"/>
    <n v="0"/>
    <n v="54045"/>
    <x v="10"/>
    <s v="230"/>
    <x v="0"/>
    <n v="0"/>
    <x v="1"/>
  </r>
  <r>
    <s v="02"/>
    <s v="Barnehage"/>
    <s v="105030"/>
    <s v="Honorarer"/>
    <n v="0"/>
    <n v="0"/>
    <n v="116600.29"/>
    <n v="0"/>
    <n v="50158.12"/>
    <x v="11"/>
    <s v="220"/>
    <x v="0"/>
    <n v="0"/>
    <x v="1"/>
  </r>
  <r>
    <s v="02"/>
    <s v="Barnehage"/>
    <s v="105070"/>
    <s v="Diverse lønn og trekkpliktige godtgjørelser."/>
    <n v="0"/>
    <n v="0"/>
    <n v="0"/>
    <n v="0"/>
    <n v="11200"/>
    <x v="7"/>
    <s v="240"/>
    <x v="0"/>
    <n v="0"/>
    <x v="1"/>
  </r>
  <r>
    <s v="02"/>
    <s v="Barnehage"/>
    <s v="105070"/>
    <s v="Diverse lønn og trekkpliktige godtgjørelser."/>
    <n v="0"/>
    <n v="0"/>
    <n v="0"/>
    <n v="0"/>
    <n v="18000"/>
    <x v="10"/>
    <s v="230"/>
    <x v="0"/>
    <n v="0"/>
    <x v="1"/>
  </r>
  <r>
    <s v="02"/>
    <s v="Barnehage"/>
    <s v="105070"/>
    <s v="Diverse lønn og trekkpliktige godtgjørelser."/>
    <n v="0"/>
    <n v="0"/>
    <n v="16493"/>
    <n v="0"/>
    <n v="0"/>
    <x v="9"/>
    <s v="260"/>
    <x v="0"/>
    <n v="0"/>
    <x v="1"/>
  </r>
  <r>
    <s v="02"/>
    <s v="Barnehage"/>
    <s v="105070"/>
    <s v="Diverse lønn og trekkpliktige godtgjørelser."/>
    <n v="0"/>
    <n v="0"/>
    <n v="32071.77"/>
    <n v="0"/>
    <n v="0"/>
    <x v="5"/>
    <s v="200"/>
    <x v="0"/>
    <n v="0"/>
    <x v="1"/>
  </r>
  <r>
    <s v="02"/>
    <s v="Barnehage"/>
    <s v="105080"/>
    <s v="Annen lønn"/>
    <n v="0"/>
    <n v="0"/>
    <n v="0"/>
    <n v="0"/>
    <n v="4871.7700000000004"/>
    <x v="6"/>
    <s v="210"/>
    <x v="0"/>
    <n v="0"/>
    <x v="1"/>
  </r>
  <r>
    <s v="02"/>
    <s v="Barnehage"/>
    <s v="105080"/>
    <s v="Annen lønn"/>
    <n v="0"/>
    <n v="0"/>
    <n v="3333.32"/>
    <n v="0"/>
    <n v="0"/>
    <x v="7"/>
    <s v="240"/>
    <x v="0"/>
    <n v="0"/>
    <x v="1"/>
  </r>
  <r>
    <s v="02"/>
    <s v="Barnehage"/>
    <s v="105080"/>
    <s v="Annen lønn"/>
    <n v="0"/>
    <n v="0"/>
    <n v="4844.8900000000003"/>
    <n v="0"/>
    <n v="4166.6499999999996"/>
    <x v="8"/>
    <s v="250"/>
    <x v="0"/>
    <n v="0"/>
    <x v="1"/>
  </r>
  <r>
    <s v="02"/>
    <s v="Barnehage"/>
    <s v="105080"/>
    <s v="Annen lønn"/>
    <n v="0"/>
    <n v="0"/>
    <n v="8205.09"/>
    <n v="0"/>
    <n v="4166.6499999999996"/>
    <x v="11"/>
    <s v="220"/>
    <x v="0"/>
    <n v="0"/>
    <x v="1"/>
  </r>
  <r>
    <s v="02"/>
    <s v="Barnehage"/>
    <s v="105080"/>
    <s v="Annen lønn"/>
    <n v="0"/>
    <n v="0"/>
    <n v="8923.06"/>
    <n v="0"/>
    <n v="9038.42"/>
    <x v="9"/>
    <s v="260"/>
    <x v="0"/>
    <n v="0"/>
    <x v="1"/>
  </r>
  <r>
    <s v="02"/>
    <s v="Barnehage"/>
    <s v="105090"/>
    <s v="Feriepengeavsetning"/>
    <n v="0"/>
    <n v="0"/>
    <n v="0"/>
    <n v="0"/>
    <n v="-804.54"/>
    <x v="6"/>
    <s v="210"/>
    <x v="0"/>
    <n v="0"/>
    <x v="1"/>
  </r>
  <r>
    <s v="02"/>
    <s v="Barnehage"/>
    <s v="107000"/>
    <s v="Lønn vedlikehold (ikke vaktmestere)"/>
    <n v="0"/>
    <n v="0"/>
    <n v="0"/>
    <n v="0"/>
    <n v="130453.32"/>
    <x v="5"/>
    <s v="200"/>
    <x v="0"/>
    <n v="0"/>
    <x v="1"/>
  </r>
  <r>
    <s v="02"/>
    <s v="Barnehage"/>
    <s v="108920"/>
    <s v="Kvalifiseringsstønad"/>
    <n v="0"/>
    <n v="0"/>
    <n v="0"/>
    <n v="0"/>
    <n v="44710.7"/>
    <x v="6"/>
    <s v="210"/>
    <x v="0"/>
    <n v="0"/>
    <x v="1"/>
  </r>
  <r>
    <s v="02"/>
    <s v="Barnehage"/>
    <s v="109000"/>
    <s v="Pensjon fellesordning"/>
    <n v="1009624"/>
    <n v="0"/>
    <n v="883798.64"/>
    <n v="1009624"/>
    <n v="1054698.94"/>
    <x v="5"/>
    <s v="200"/>
    <x v="0"/>
    <n v="915749"/>
    <x v="1"/>
  </r>
  <r>
    <s v="02"/>
    <s v="Barnehage"/>
    <s v="109000"/>
    <s v="Pensjon fellesordning"/>
    <n v="1514020"/>
    <n v="0"/>
    <n v="1784239.05"/>
    <n v="1528492"/>
    <n v="1781764.14"/>
    <x v="6"/>
    <s v="210"/>
    <x v="0"/>
    <n v="1574549"/>
    <x v="1"/>
  </r>
  <r>
    <s v="02"/>
    <s v="Barnehage"/>
    <s v="109000"/>
    <s v="Pensjon fellesordning"/>
    <n v="1799714"/>
    <n v="0"/>
    <n v="1729031.51"/>
    <n v="1819067"/>
    <n v="1868880.44"/>
    <x v="7"/>
    <s v="240"/>
    <x v="0"/>
    <n v="1681868"/>
    <x v="1"/>
  </r>
  <r>
    <s v="02"/>
    <s v="Barnehage"/>
    <s v="109000"/>
    <s v="Pensjon fellesordning"/>
    <n v="1919894"/>
    <n v="0"/>
    <n v="1889529.32"/>
    <n v="1944127"/>
    <n v="2004127.8"/>
    <x v="8"/>
    <s v="250"/>
    <x v="0"/>
    <n v="1760225"/>
    <x v="1"/>
  </r>
  <r>
    <s v="02"/>
    <s v="Barnehage"/>
    <s v="109000"/>
    <s v="Pensjon fellesordning"/>
    <n v="2212989"/>
    <n v="0"/>
    <n v="2428231.21"/>
    <n v="2237222"/>
    <n v="2260014.79"/>
    <x v="9"/>
    <s v="260"/>
    <x v="0"/>
    <n v="2260189"/>
    <x v="1"/>
  </r>
  <r>
    <s v="02"/>
    <s v="Barnehage"/>
    <s v="109000"/>
    <s v="Pensjon fellesordning"/>
    <n v="2665690"/>
    <n v="0"/>
    <n v="2611009.85"/>
    <n v="2699515"/>
    <n v="2570254.6800000002"/>
    <x v="10"/>
    <s v="230"/>
    <x v="0"/>
    <n v="2487809"/>
    <x v="1"/>
  </r>
  <r>
    <s v="02"/>
    <s v="Barnehage"/>
    <s v="109000"/>
    <s v="Pensjon fellesordning"/>
    <n v="2965732"/>
    <n v="0"/>
    <n v="2997410.84"/>
    <n v="3004437"/>
    <n v="2921431.92"/>
    <x v="11"/>
    <s v="220"/>
    <x v="0"/>
    <n v="2794980"/>
    <x v="1"/>
  </r>
  <r>
    <s v="02"/>
    <s v="Barnehage"/>
    <s v="109050"/>
    <s v="Kollektiv ulykkes-/gruppelivsforsikring"/>
    <n v="0"/>
    <n v="0"/>
    <n v="7325.78"/>
    <n v="0"/>
    <n v="8627.23"/>
    <x v="5"/>
    <s v="200"/>
    <x v="0"/>
    <n v="0"/>
    <x v="1"/>
  </r>
  <r>
    <s v="02"/>
    <s v="Barnehage"/>
    <s v="109050"/>
    <s v="Kollektiv ulykkes-/gruppelivsforsikring"/>
    <n v="0"/>
    <n v="0"/>
    <n v="17127.38"/>
    <n v="0"/>
    <n v="19188.32"/>
    <x v="7"/>
    <s v="240"/>
    <x v="0"/>
    <n v="0"/>
    <x v="1"/>
  </r>
  <r>
    <s v="02"/>
    <s v="Barnehage"/>
    <s v="109050"/>
    <s v="Kollektiv ulykkes-/gruppelivsforsikring"/>
    <n v="0"/>
    <n v="0"/>
    <n v="18325.55"/>
    <n v="0"/>
    <n v="20707.330000000002"/>
    <x v="8"/>
    <s v="250"/>
    <x v="0"/>
    <n v="0"/>
    <x v="1"/>
  </r>
  <r>
    <s v="02"/>
    <s v="Barnehage"/>
    <s v="109050"/>
    <s v="Kollektiv ulykkes-/gruppelivsforsikring"/>
    <n v="0"/>
    <n v="0"/>
    <n v="19095.55"/>
    <n v="0"/>
    <n v="18550.46"/>
    <x v="6"/>
    <s v="210"/>
    <x v="0"/>
    <n v="0"/>
    <x v="1"/>
  </r>
  <r>
    <s v="02"/>
    <s v="Barnehage"/>
    <s v="109050"/>
    <s v="Kollektiv ulykkes-/gruppelivsforsikring"/>
    <n v="0"/>
    <n v="0"/>
    <n v="24010.71"/>
    <n v="0"/>
    <n v="24638.74"/>
    <x v="9"/>
    <s v="260"/>
    <x v="0"/>
    <n v="0"/>
    <x v="1"/>
  </r>
  <r>
    <s v="02"/>
    <s v="Barnehage"/>
    <s v="109050"/>
    <s v="Kollektiv ulykkes-/gruppelivsforsikring"/>
    <n v="0"/>
    <n v="0"/>
    <n v="26141.08"/>
    <n v="0"/>
    <n v="26902.31"/>
    <x v="10"/>
    <s v="230"/>
    <x v="0"/>
    <n v="0"/>
    <x v="1"/>
  </r>
  <r>
    <s v="02"/>
    <s v="Barnehage"/>
    <s v="109050"/>
    <s v="Kollektiv ulykkes-/gruppelivsforsikring"/>
    <n v="0"/>
    <n v="0"/>
    <n v="31513.77"/>
    <n v="0"/>
    <n v="31166.73"/>
    <x v="11"/>
    <s v="220"/>
    <x v="0"/>
    <n v="0"/>
    <x v="1"/>
  </r>
  <r>
    <s v="02"/>
    <s v="Barnehage"/>
    <s v="109055"/>
    <s v="Motkonto fordel kollektiv ulykke og premieavvik"/>
    <n v="0"/>
    <n v="0"/>
    <n v="-31513.77"/>
    <n v="0"/>
    <n v="-31166.73"/>
    <x v="11"/>
    <s v="220"/>
    <x v="0"/>
    <n v="0"/>
    <x v="1"/>
  </r>
  <r>
    <s v="02"/>
    <s v="Barnehage"/>
    <s v="109055"/>
    <s v="Motkonto fordel kollektiv ulykke og premieavvik"/>
    <n v="0"/>
    <n v="0"/>
    <n v="-26141.08"/>
    <n v="0"/>
    <n v="-26902.31"/>
    <x v="10"/>
    <s v="230"/>
    <x v="0"/>
    <n v="0"/>
    <x v="1"/>
  </r>
  <r>
    <s v="02"/>
    <s v="Barnehage"/>
    <s v="109055"/>
    <s v="Motkonto fordel kollektiv ulykke og premieavvik"/>
    <n v="0"/>
    <n v="0"/>
    <n v="-24010.71"/>
    <n v="0"/>
    <n v="-24638.74"/>
    <x v="9"/>
    <s v="260"/>
    <x v="0"/>
    <n v="0"/>
    <x v="1"/>
  </r>
  <r>
    <s v="02"/>
    <s v="Barnehage"/>
    <s v="109055"/>
    <s v="Motkonto fordel kollektiv ulykke og premieavvik"/>
    <n v="0"/>
    <n v="0"/>
    <n v="-19095.55"/>
    <n v="0"/>
    <n v="-18550.46"/>
    <x v="6"/>
    <s v="210"/>
    <x v="0"/>
    <n v="0"/>
    <x v="1"/>
  </r>
  <r>
    <s v="02"/>
    <s v="Barnehage"/>
    <s v="109055"/>
    <s v="Motkonto fordel kollektiv ulykke og premieavvik"/>
    <n v="0"/>
    <n v="0"/>
    <n v="-18325.55"/>
    <n v="0"/>
    <n v="-20707.330000000002"/>
    <x v="8"/>
    <s v="250"/>
    <x v="0"/>
    <n v="0"/>
    <x v="1"/>
  </r>
  <r>
    <s v="02"/>
    <s v="Barnehage"/>
    <s v="109055"/>
    <s v="Motkonto fordel kollektiv ulykke og premieavvik"/>
    <n v="0"/>
    <n v="0"/>
    <n v="-17127.38"/>
    <n v="0"/>
    <n v="-19188.32"/>
    <x v="7"/>
    <s v="240"/>
    <x v="0"/>
    <n v="0"/>
    <x v="1"/>
  </r>
  <r>
    <s v="02"/>
    <s v="Barnehage"/>
    <s v="109055"/>
    <s v="Motkonto fordel kollektiv ulykke og premieavvik"/>
    <n v="0"/>
    <n v="0"/>
    <n v="-7325.78"/>
    <n v="0"/>
    <n v="-8627.23"/>
    <x v="5"/>
    <s v="200"/>
    <x v="0"/>
    <n v="0"/>
    <x v="1"/>
  </r>
  <r>
    <s v="02"/>
    <s v="Barnehage"/>
    <s v="109900"/>
    <s v="Arbeidsgiveravgift"/>
    <n v="1042786"/>
    <n v="0"/>
    <n v="903779.53"/>
    <n v="1042786"/>
    <n v="972753.61"/>
    <x v="5"/>
    <s v="200"/>
    <x v="0"/>
    <n v="952307"/>
    <x v="1"/>
  </r>
  <r>
    <s v="02"/>
    <s v="Barnehage"/>
    <s v="109900"/>
    <s v="Arbeidsgiveravgift"/>
    <n v="1564121"/>
    <n v="0"/>
    <n v="1292564.52"/>
    <n v="1591261"/>
    <n v="1562961.5"/>
    <x v="6"/>
    <s v="210"/>
    <x v="0"/>
    <n v="1636794"/>
    <x v="1"/>
  </r>
  <r>
    <s v="02"/>
    <s v="Barnehage"/>
    <s v="109900"/>
    <s v="Arbeidsgiveravgift"/>
    <n v="1859018"/>
    <n v="0"/>
    <n v="1504237.56"/>
    <n v="1885628"/>
    <n v="1541749"/>
    <x v="7"/>
    <s v="240"/>
    <x v="0"/>
    <n v="1746618"/>
    <x v="1"/>
  </r>
  <r>
    <s v="02"/>
    <s v="Barnehage"/>
    <s v="109900"/>
    <s v="Arbeidsgiveravgift"/>
    <n v="1983380"/>
    <n v="0"/>
    <n v="1570365.69"/>
    <n v="2017011"/>
    <n v="1774352.45"/>
    <x v="8"/>
    <s v="250"/>
    <x v="0"/>
    <n v="1826887"/>
    <x v="1"/>
  </r>
  <r>
    <s v="02"/>
    <s v="Barnehage"/>
    <s v="109900"/>
    <s v="Arbeidsgiveravgift"/>
    <n v="2285974"/>
    <n v="0"/>
    <n v="2015902.57"/>
    <n v="2322510"/>
    <n v="2062919.92"/>
    <x v="9"/>
    <s v="260"/>
    <x v="0"/>
    <n v="2346410"/>
    <x v="1"/>
  </r>
  <r>
    <s v="02"/>
    <s v="Barnehage"/>
    <s v="109900"/>
    <s v="Arbeidsgiveravgift"/>
    <n v="2753500"/>
    <n v="0"/>
    <n v="2286488.91"/>
    <n v="2798243"/>
    <n v="2304987.09"/>
    <x v="10"/>
    <s v="230"/>
    <x v="0"/>
    <n v="2579652"/>
    <x v="1"/>
  </r>
  <r>
    <s v="02"/>
    <s v="Barnehage"/>
    <s v="109900"/>
    <s v="Arbeidsgiveravgift"/>
    <n v="3063875"/>
    <n v="0"/>
    <n v="2584046.4300000002"/>
    <n v="3113026"/>
    <n v="2715800.82"/>
    <x v="11"/>
    <s v="220"/>
    <x v="0"/>
    <n v="2896649"/>
    <x v="1"/>
  </r>
  <r>
    <s v="02"/>
    <s v="Barnehage"/>
    <s v="109920"/>
    <s v="Arbeidsgiveravgift avsatte feriepenger"/>
    <n v="0"/>
    <n v="0"/>
    <n v="96285.31"/>
    <n v="0"/>
    <n v="105039.87"/>
    <x v="5"/>
    <s v="200"/>
    <x v="0"/>
    <n v="0"/>
    <x v="1"/>
  </r>
  <r>
    <s v="02"/>
    <s v="Barnehage"/>
    <s v="109920"/>
    <s v="Arbeidsgiveravgift avsatte feriepenger"/>
    <n v="0"/>
    <n v="0"/>
    <n v="169621.24"/>
    <n v="14344"/>
    <n v="185678.34"/>
    <x v="7"/>
    <s v="240"/>
    <x v="0"/>
    <n v="14344"/>
    <x v="1"/>
  </r>
  <r>
    <s v="02"/>
    <s v="Barnehage"/>
    <s v="109920"/>
    <s v="Arbeidsgiveravgift avsatte feriepenger"/>
    <n v="0"/>
    <n v="0"/>
    <n v="174794"/>
    <n v="6683"/>
    <n v="178852.24"/>
    <x v="6"/>
    <s v="210"/>
    <x v="0"/>
    <n v="6683"/>
    <x v="1"/>
  </r>
  <r>
    <s v="02"/>
    <s v="Barnehage"/>
    <s v="109920"/>
    <s v="Arbeidsgiveravgift avsatte feriepenger"/>
    <n v="0"/>
    <n v="0"/>
    <n v="189567.4"/>
    <n v="0"/>
    <n v="199668.86"/>
    <x v="8"/>
    <s v="250"/>
    <x v="0"/>
    <n v="0"/>
    <x v="1"/>
  </r>
  <r>
    <s v="02"/>
    <s v="Barnehage"/>
    <s v="109920"/>
    <s v="Arbeidsgiveravgift avsatte feriepenger"/>
    <n v="0"/>
    <n v="0"/>
    <n v="237637.22"/>
    <n v="0"/>
    <n v="223671.19"/>
    <x v="9"/>
    <s v="260"/>
    <x v="0"/>
    <n v="0"/>
    <x v="1"/>
  </r>
  <r>
    <s v="02"/>
    <s v="Barnehage"/>
    <s v="109920"/>
    <s v="Arbeidsgiveravgift avsatte feriepenger"/>
    <n v="0"/>
    <n v="0"/>
    <n v="257128.78"/>
    <n v="0"/>
    <n v="257216.86"/>
    <x v="10"/>
    <s v="230"/>
    <x v="0"/>
    <n v="0"/>
    <x v="1"/>
  </r>
  <r>
    <s v="02"/>
    <s v="Barnehage"/>
    <s v="109920"/>
    <s v="Arbeidsgiveravgift avsatte feriepenger"/>
    <n v="0"/>
    <n v="0"/>
    <n v="288256.17"/>
    <n v="0"/>
    <n v="285704.09999999998"/>
    <x v="11"/>
    <s v="220"/>
    <x v="0"/>
    <n v="0"/>
    <x v="1"/>
  </r>
  <r>
    <s v="02"/>
    <s v="Barnehage"/>
    <s v="109999"/>
    <s v="Arbeidsgiveravgift postert til investering"/>
    <n v="0"/>
    <n v="0"/>
    <n v="0"/>
    <n v="0"/>
    <n v="18516.919999999998"/>
    <x v="5"/>
    <s v="200"/>
    <x v="0"/>
    <n v="0"/>
    <x v="1"/>
  </r>
  <r>
    <s v="02"/>
    <s v="Barnehage"/>
    <s v="110000"/>
    <s v="Kontorrekvisita"/>
    <n v="0"/>
    <n v="0"/>
    <n v="0"/>
    <n v="0"/>
    <n v="-500"/>
    <x v="5"/>
    <s v="200"/>
    <x v="1"/>
    <n v="0"/>
    <x v="1"/>
  </r>
  <r>
    <s v="02"/>
    <s v="Barnehage"/>
    <s v="110000"/>
    <s v="Kontorrekvisita"/>
    <n v="0"/>
    <n v="0"/>
    <n v="4485.29"/>
    <n v="8571"/>
    <n v="7097.83"/>
    <x v="8"/>
    <s v="250"/>
    <x v="1"/>
    <n v="8571"/>
    <x v="1"/>
  </r>
  <r>
    <s v="02"/>
    <s v="Barnehage"/>
    <s v="110000"/>
    <s v="Kontorrekvisita"/>
    <n v="0"/>
    <n v="0"/>
    <n v="8816.34"/>
    <n v="5100"/>
    <n v="2450.77"/>
    <x v="6"/>
    <s v="210"/>
    <x v="1"/>
    <n v="5100"/>
    <x v="1"/>
  </r>
  <r>
    <s v="02"/>
    <s v="Barnehage"/>
    <s v="110000"/>
    <s v="Kontorrekvisita"/>
    <n v="0"/>
    <n v="0"/>
    <n v="13500.56"/>
    <n v="17000"/>
    <n v="14046.22"/>
    <x v="9"/>
    <s v="260"/>
    <x v="1"/>
    <n v="17000"/>
    <x v="1"/>
  </r>
  <r>
    <s v="02"/>
    <s v="Barnehage"/>
    <s v="110000"/>
    <s v="Kontorrekvisita"/>
    <n v="0"/>
    <n v="0"/>
    <n v="14495.53"/>
    <n v="13000"/>
    <n v="12952.71"/>
    <x v="11"/>
    <s v="220"/>
    <x v="1"/>
    <n v="13000"/>
    <x v="1"/>
  </r>
  <r>
    <s v="02"/>
    <s v="Barnehage"/>
    <s v="110000"/>
    <s v="Kontorrekvisita"/>
    <n v="12000"/>
    <n v="0"/>
    <n v="11521.96"/>
    <n v="6000"/>
    <n v="18063.53"/>
    <x v="7"/>
    <s v="240"/>
    <x v="1"/>
    <n v="6000"/>
    <x v="1"/>
  </r>
  <r>
    <s v="02"/>
    <s v="Barnehage"/>
    <s v="110000"/>
    <s v="Kontorrekvisita"/>
    <n v="12361"/>
    <n v="0"/>
    <n v="8152.78"/>
    <n v="15361"/>
    <n v="18155.939999999999"/>
    <x v="10"/>
    <s v="230"/>
    <x v="1"/>
    <n v="15361"/>
    <x v="1"/>
  </r>
  <r>
    <s v="02"/>
    <s v="Barnehage"/>
    <s v="110010"/>
    <s v="Abonnementer"/>
    <n v="0"/>
    <n v="0"/>
    <n v="1175"/>
    <n v="4000"/>
    <n v="2872.82"/>
    <x v="7"/>
    <s v="240"/>
    <x v="1"/>
    <n v="4000"/>
    <x v="1"/>
  </r>
  <r>
    <s v="02"/>
    <s v="Barnehage"/>
    <s v="110010"/>
    <s v="Abonnementer"/>
    <n v="0"/>
    <n v="0"/>
    <n v="1665"/>
    <n v="3060"/>
    <n v="150"/>
    <x v="6"/>
    <s v="210"/>
    <x v="1"/>
    <n v="3060"/>
    <x v="1"/>
  </r>
  <r>
    <s v="02"/>
    <s v="Barnehage"/>
    <s v="110010"/>
    <s v="Abonnementer"/>
    <n v="0"/>
    <n v="0"/>
    <n v="3200"/>
    <n v="5389"/>
    <n v="7874.4"/>
    <x v="8"/>
    <s v="250"/>
    <x v="1"/>
    <n v="5389"/>
    <x v="1"/>
  </r>
  <r>
    <s v="02"/>
    <s v="Barnehage"/>
    <s v="110010"/>
    <s v="Abonnementer"/>
    <n v="0"/>
    <n v="0"/>
    <n v="3472"/>
    <n v="4000"/>
    <n v="2700"/>
    <x v="11"/>
    <s v="220"/>
    <x v="1"/>
    <n v="4000"/>
    <x v="1"/>
  </r>
  <r>
    <s v="02"/>
    <s v="Barnehage"/>
    <s v="110010"/>
    <s v="Abonnementer"/>
    <n v="0"/>
    <n v="0"/>
    <n v="4605"/>
    <n v="5160"/>
    <n v="4270"/>
    <x v="9"/>
    <s v="260"/>
    <x v="1"/>
    <n v="5160"/>
    <x v="1"/>
  </r>
  <r>
    <s v="02"/>
    <s v="Barnehage"/>
    <s v="110010"/>
    <s v="Abonnementer"/>
    <n v="0"/>
    <n v="0"/>
    <n v="5745.28"/>
    <n v="14857"/>
    <n v="18526.810000000001"/>
    <x v="10"/>
    <s v="230"/>
    <x v="1"/>
    <n v="14857"/>
    <x v="1"/>
  </r>
  <r>
    <s v="02"/>
    <s v="Barnehage"/>
    <s v="110010"/>
    <s v="Abonnementer"/>
    <n v="0"/>
    <n v="0"/>
    <n v="16485"/>
    <n v="63991"/>
    <n v="0"/>
    <x v="5"/>
    <s v="200"/>
    <x v="1"/>
    <n v="63991"/>
    <x v="1"/>
  </r>
  <r>
    <s v="02"/>
    <s v="Barnehage"/>
    <s v="110030"/>
    <s v="Faglitteratur"/>
    <n v="0"/>
    <n v="0"/>
    <n v="1112.8"/>
    <n v="3000"/>
    <n v="359"/>
    <x v="9"/>
    <s v="260"/>
    <x v="1"/>
    <n v="3000"/>
    <x v="1"/>
  </r>
  <r>
    <s v="02"/>
    <s v="Barnehage"/>
    <s v="110030"/>
    <s v="Faglitteratur"/>
    <n v="0"/>
    <n v="0"/>
    <n v="1229.4000000000001"/>
    <n v="4080"/>
    <n v="2884.4"/>
    <x v="5"/>
    <s v="200"/>
    <x v="1"/>
    <n v="4080"/>
    <x v="1"/>
  </r>
  <r>
    <s v="02"/>
    <s v="Barnehage"/>
    <s v="110030"/>
    <s v="Faglitteratur"/>
    <n v="0"/>
    <n v="0"/>
    <n v="4245.6000000000004"/>
    <n v="4162"/>
    <n v="6523.4"/>
    <x v="6"/>
    <s v="210"/>
    <x v="1"/>
    <n v="4162"/>
    <x v="1"/>
  </r>
  <r>
    <s v="02"/>
    <s v="Barnehage"/>
    <s v="110030"/>
    <s v="Faglitteratur"/>
    <n v="0"/>
    <n v="0"/>
    <n v="4805"/>
    <n v="5000"/>
    <n v="2024.51"/>
    <x v="10"/>
    <s v="230"/>
    <x v="1"/>
    <n v="5000"/>
    <x v="1"/>
  </r>
  <r>
    <s v="02"/>
    <s v="Barnehage"/>
    <s v="110030"/>
    <s v="Faglitteratur"/>
    <n v="0"/>
    <n v="0"/>
    <n v="13817.8"/>
    <n v="16000"/>
    <n v="16416.73"/>
    <x v="11"/>
    <s v="220"/>
    <x v="1"/>
    <n v="16000"/>
    <x v="1"/>
  </r>
  <r>
    <s v="02"/>
    <s v="Barnehage"/>
    <s v="110030"/>
    <s v="Faglitteratur"/>
    <n v="0"/>
    <n v="0"/>
    <n v="18521.2"/>
    <n v="0"/>
    <n v="2866.5"/>
    <x v="8"/>
    <s v="250"/>
    <x v="1"/>
    <n v="0"/>
    <x v="1"/>
  </r>
  <r>
    <s v="02"/>
    <s v="Barnehage"/>
    <s v="110030"/>
    <s v="Faglitteratur"/>
    <n v="2000"/>
    <n v="0"/>
    <n v="8985.2000000000007"/>
    <n v="0"/>
    <n v="12460"/>
    <x v="7"/>
    <s v="240"/>
    <x v="1"/>
    <n v="0"/>
    <x v="1"/>
  </r>
  <r>
    <s v="02"/>
    <s v="Barnehage"/>
    <s v="110500"/>
    <s v="Arbeidsmateriell inkl. matvarer til undervisning"/>
    <n v="-8000"/>
    <n v="0"/>
    <n v="53451.16"/>
    <n v="69000"/>
    <n v="152864.72"/>
    <x v="7"/>
    <s v="240"/>
    <x v="1"/>
    <n v="69000"/>
    <x v="1"/>
  </r>
  <r>
    <s v="02"/>
    <s v="Barnehage"/>
    <s v="110500"/>
    <s v="Arbeidsmateriell inkl. matvarer til undervisning"/>
    <n v="0"/>
    <n v="0"/>
    <n v="4980"/>
    <n v="2040"/>
    <n v="654"/>
    <x v="5"/>
    <s v="200"/>
    <x v="1"/>
    <n v="2040"/>
    <x v="1"/>
  </r>
  <r>
    <s v="02"/>
    <s v="Barnehage"/>
    <s v="110500"/>
    <s v="Arbeidsmateriell inkl. matvarer til undervisning"/>
    <n v="0"/>
    <n v="0"/>
    <n v="13974.56"/>
    <n v="20400"/>
    <n v="57697.440000000002"/>
    <x v="6"/>
    <s v="210"/>
    <x v="1"/>
    <n v="20400"/>
    <x v="1"/>
  </r>
  <r>
    <s v="02"/>
    <s v="Barnehage"/>
    <s v="110500"/>
    <s v="Arbeidsmateriell inkl. matvarer til undervisning"/>
    <n v="0"/>
    <n v="0"/>
    <n v="49881.84"/>
    <n v="142000"/>
    <n v="131349.88"/>
    <x v="11"/>
    <s v="220"/>
    <x v="1"/>
    <n v="142000"/>
    <x v="1"/>
  </r>
  <r>
    <s v="02"/>
    <s v="Barnehage"/>
    <s v="110500"/>
    <s v="Arbeidsmateriell inkl. matvarer til undervisning"/>
    <n v="0"/>
    <n v="0"/>
    <n v="126808.06"/>
    <n v="10404"/>
    <n v="16663.64"/>
    <x v="8"/>
    <s v="250"/>
    <x v="1"/>
    <n v="10404"/>
    <x v="1"/>
  </r>
  <r>
    <s v="02"/>
    <s v="Barnehage"/>
    <s v="110500"/>
    <s v="Arbeidsmateriell inkl. matvarer til undervisning"/>
    <n v="57660"/>
    <n v="0"/>
    <n v="50655"/>
    <n v="50000"/>
    <n v="36775.199999999997"/>
    <x v="9"/>
    <s v="260"/>
    <x v="1"/>
    <n v="50000"/>
    <x v="1"/>
  </r>
  <r>
    <s v="02"/>
    <s v="Barnehage"/>
    <s v="110500"/>
    <s v="Arbeidsmateriell inkl. matvarer til undervisning"/>
    <n v="77171"/>
    <n v="0"/>
    <n v="68645.240000000005"/>
    <n v="58481"/>
    <n v="127040.18"/>
    <x v="10"/>
    <s v="230"/>
    <x v="1"/>
    <n v="58481"/>
    <x v="1"/>
  </r>
  <r>
    <s v="02"/>
    <s v="Barnehage"/>
    <s v="110520"/>
    <s v="Aktiviteter"/>
    <n v="0"/>
    <n v="0"/>
    <n v="3425"/>
    <n v="0"/>
    <n v="0"/>
    <x v="7"/>
    <s v="240"/>
    <x v="1"/>
    <n v="0"/>
    <x v="1"/>
  </r>
  <r>
    <s v="02"/>
    <s v="Barnehage"/>
    <s v="111000"/>
    <s v="Medisinsk forbruksmateriell"/>
    <n v="0"/>
    <n v="0"/>
    <n v="1321.61"/>
    <n v="2123"/>
    <n v="677"/>
    <x v="8"/>
    <s v="250"/>
    <x v="1"/>
    <n v="2123"/>
    <x v="1"/>
  </r>
  <r>
    <s v="02"/>
    <s v="Barnehage"/>
    <s v="111000"/>
    <s v="Medisinsk forbruksmateriell"/>
    <n v="0"/>
    <n v="0"/>
    <n v="3516.87"/>
    <n v="5000"/>
    <n v="64168.03"/>
    <x v="11"/>
    <s v="220"/>
    <x v="1"/>
    <n v="5000"/>
    <x v="1"/>
  </r>
  <r>
    <s v="02"/>
    <s v="Barnehage"/>
    <s v="111000"/>
    <s v="Medisinsk forbruksmateriell"/>
    <n v="0"/>
    <n v="0"/>
    <n v="3703.2"/>
    <n v="2080"/>
    <n v="519.6"/>
    <x v="6"/>
    <s v="210"/>
    <x v="1"/>
    <n v="2080"/>
    <x v="1"/>
  </r>
  <r>
    <s v="02"/>
    <s v="Barnehage"/>
    <s v="111000"/>
    <s v="Medisinsk forbruksmateriell"/>
    <n v="0"/>
    <n v="0"/>
    <n v="4513.6000000000004"/>
    <n v="7000"/>
    <n v="4016.9"/>
    <x v="9"/>
    <s v="260"/>
    <x v="1"/>
    <n v="7000"/>
    <x v="1"/>
  </r>
  <r>
    <s v="02"/>
    <s v="Barnehage"/>
    <s v="111000"/>
    <s v="Medisinsk forbruksmateriell"/>
    <n v="0"/>
    <n v="0"/>
    <n v="5340"/>
    <n v="4000"/>
    <n v="2298.4"/>
    <x v="10"/>
    <s v="230"/>
    <x v="1"/>
    <n v="4000"/>
    <x v="1"/>
  </r>
  <r>
    <s v="02"/>
    <s v="Barnehage"/>
    <s v="111000"/>
    <s v="Medisinsk forbruksmateriell"/>
    <n v="0"/>
    <n v="0"/>
    <n v="13924.2"/>
    <n v="4000"/>
    <n v="9940.91"/>
    <x v="7"/>
    <s v="240"/>
    <x v="1"/>
    <n v="4000"/>
    <x v="1"/>
  </r>
  <r>
    <s v="02"/>
    <s v="Barnehage"/>
    <s v="111500"/>
    <s v="Matvarer"/>
    <n v="0"/>
    <n v="0"/>
    <n v="2326.9"/>
    <n v="0"/>
    <n v="0"/>
    <x v="5"/>
    <s v="200"/>
    <x v="1"/>
    <n v="0"/>
    <x v="1"/>
  </r>
  <r>
    <s v="02"/>
    <s v="Barnehage"/>
    <s v="111500"/>
    <s v="Matvarer"/>
    <n v="0"/>
    <n v="0"/>
    <n v="222778.81"/>
    <n v="199650"/>
    <n v="244300.34"/>
    <x v="6"/>
    <s v="210"/>
    <x v="1"/>
    <n v="199650"/>
    <x v="1"/>
  </r>
  <r>
    <s v="02"/>
    <s v="Barnehage"/>
    <s v="111500"/>
    <s v="Matvarer"/>
    <n v="0"/>
    <n v="0"/>
    <n v="285406.78999999998"/>
    <n v="351686"/>
    <n v="345208.23"/>
    <x v="8"/>
    <s v="250"/>
    <x v="1"/>
    <n v="351686"/>
    <x v="1"/>
  </r>
  <r>
    <s v="02"/>
    <s v="Barnehage"/>
    <s v="111500"/>
    <s v="Matvarer"/>
    <n v="47025"/>
    <n v="0"/>
    <n v="429366.31"/>
    <n v="462200"/>
    <n v="503044.69"/>
    <x v="10"/>
    <s v="230"/>
    <x v="1"/>
    <n v="462200"/>
    <x v="1"/>
  </r>
  <r>
    <s v="02"/>
    <s v="Barnehage"/>
    <s v="111500"/>
    <s v="Matvarer"/>
    <n v="64250"/>
    <n v="0"/>
    <n v="236342.38"/>
    <n v="289750"/>
    <n v="303398.96000000002"/>
    <x v="7"/>
    <s v="240"/>
    <x v="1"/>
    <n v="289750"/>
    <x v="1"/>
  </r>
  <r>
    <s v="02"/>
    <s v="Barnehage"/>
    <s v="111500"/>
    <s v="Matvarer"/>
    <n v="410200"/>
    <n v="0"/>
    <n v="370602.8"/>
    <n v="409460"/>
    <n v="386037.23"/>
    <x v="9"/>
    <s v="260"/>
    <x v="1"/>
    <n v="409460"/>
    <x v="1"/>
  </r>
  <r>
    <s v="02"/>
    <s v="Barnehage"/>
    <s v="111500"/>
    <s v="Matvarer"/>
    <n v="576450"/>
    <n v="0"/>
    <n v="381820.1"/>
    <n v="580200"/>
    <n v="456385.24"/>
    <x v="11"/>
    <s v="220"/>
    <x v="1"/>
    <n v="580200"/>
    <x v="1"/>
  </r>
  <r>
    <s v="02"/>
    <s v="Barnehage"/>
    <s v="111510"/>
    <s v="Bevertning ved møter/utvalg"/>
    <n v="0"/>
    <n v="0"/>
    <n v="0"/>
    <n v="0"/>
    <n v="4717.5"/>
    <x v="10"/>
    <s v="230"/>
    <x v="1"/>
    <n v="0"/>
    <x v="1"/>
  </r>
  <r>
    <s v="02"/>
    <s v="Barnehage"/>
    <s v="111510"/>
    <s v="Bevertning ved møter/utvalg"/>
    <n v="0"/>
    <n v="0"/>
    <n v="990"/>
    <n v="6000"/>
    <n v="2070"/>
    <x v="11"/>
    <s v="220"/>
    <x v="1"/>
    <n v="6000"/>
    <x v="1"/>
  </r>
  <r>
    <s v="02"/>
    <s v="Barnehage"/>
    <s v="111510"/>
    <s v="Bevertning ved møter/utvalg"/>
    <n v="0"/>
    <n v="0"/>
    <n v="3059"/>
    <n v="10612"/>
    <n v="3961.7"/>
    <x v="5"/>
    <s v="200"/>
    <x v="1"/>
    <n v="10612"/>
    <x v="1"/>
  </r>
  <r>
    <s v="02"/>
    <s v="Barnehage"/>
    <s v="111510"/>
    <s v="Bevertning ved møter/utvalg"/>
    <n v="0"/>
    <n v="0"/>
    <n v="3369.5"/>
    <n v="8530"/>
    <n v="8378.51"/>
    <x v="8"/>
    <s v="250"/>
    <x v="1"/>
    <n v="8530"/>
    <x v="1"/>
  </r>
  <r>
    <s v="02"/>
    <s v="Barnehage"/>
    <s v="111510"/>
    <s v="Bevertning ved møter/utvalg"/>
    <n v="0"/>
    <n v="0"/>
    <n v="3550.07"/>
    <n v="4000"/>
    <n v="2615"/>
    <x v="7"/>
    <s v="240"/>
    <x v="1"/>
    <n v="4000"/>
    <x v="1"/>
  </r>
  <r>
    <s v="02"/>
    <s v="Barnehage"/>
    <s v="111510"/>
    <s v="Bevertning ved møter/utvalg"/>
    <n v="0"/>
    <n v="0"/>
    <n v="4289.8"/>
    <n v="4162"/>
    <n v="2707.6"/>
    <x v="6"/>
    <s v="210"/>
    <x v="1"/>
    <n v="4162"/>
    <x v="1"/>
  </r>
  <r>
    <s v="02"/>
    <s v="Barnehage"/>
    <s v="111510"/>
    <s v="Bevertning ved møter/utvalg"/>
    <n v="0"/>
    <n v="0"/>
    <n v="4812.5"/>
    <n v="8000"/>
    <n v="4047.5"/>
    <x v="9"/>
    <s v="260"/>
    <x v="1"/>
    <n v="8000"/>
    <x v="1"/>
  </r>
  <r>
    <s v="02"/>
    <s v="Barnehage"/>
    <s v="111520"/>
    <s v="Bevertning ved kurs/opplæring"/>
    <n v="0"/>
    <n v="0"/>
    <n v="3442.5"/>
    <n v="0"/>
    <n v="0"/>
    <x v="7"/>
    <s v="240"/>
    <x v="1"/>
    <n v="0"/>
    <x v="1"/>
  </r>
  <r>
    <s v="02"/>
    <s v="Barnehage"/>
    <s v="111520"/>
    <s v="Bevertning ved kurs/opplæring"/>
    <n v="0"/>
    <n v="0"/>
    <n v="38103.800000000003"/>
    <n v="0"/>
    <n v="43368.5"/>
    <x v="5"/>
    <s v="200"/>
    <x v="1"/>
    <n v="0"/>
    <x v="1"/>
  </r>
  <r>
    <s v="02"/>
    <s v="Barnehage"/>
    <s v="112000"/>
    <s v="Rengjøringsmateriell"/>
    <n v="0"/>
    <n v="0"/>
    <n v="0"/>
    <n v="0"/>
    <n v="7455.53"/>
    <x v="9"/>
    <s v="260"/>
    <x v="1"/>
    <n v="0"/>
    <x v="1"/>
  </r>
  <r>
    <s v="02"/>
    <s v="Barnehage"/>
    <s v="112000"/>
    <s v="Rengjøringsmateriell"/>
    <n v="0"/>
    <n v="0"/>
    <n v="5289.47"/>
    <n v="0"/>
    <n v="5553.49"/>
    <x v="7"/>
    <s v="240"/>
    <x v="1"/>
    <n v="0"/>
    <x v="1"/>
  </r>
  <r>
    <s v="02"/>
    <s v="Barnehage"/>
    <s v="112000"/>
    <s v="Rengjøringsmateriell"/>
    <n v="0"/>
    <n v="0"/>
    <n v="7676.16"/>
    <n v="0"/>
    <n v="0"/>
    <x v="11"/>
    <s v="220"/>
    <x v="1"/>
    <n v="0"/>
    <x v="1"/>
  </r>
  <r>
    <s v="02"/>
    <s v="Barnehage"/>
    <s v="112010"/>
    <s v="Kjemikalier, papir, hygieniske artikler"/>
    <n v="0"/>
    <n v="0"/>
    <n v="3139.73"/>
    <n v="40000"/>
    <n v="21399.27"/>
    <x v="7"/>
    <s v="240"/>
    <x v="1"/>
    <n v="40000"/>
    <x v="1"/>
  </r>
  <r>
    <s v="02"/>
    <s v="Barnehage"/>
    <s v="112010"/>
    <s v="Kjemikalier, papir, hygieniske artikler"/>
    <n v="0"/>
    <n v="0"/>
    <n v="17163.13"/>
    <n v="50254"/>
    <n v="54009.68"/>
    <x v="8"/>
    <s v="250"/>
    <x v="1"/>
    <n v="50254"/>
    <x v="1"/>
  </r>
  <r>
    <s v="02"/>
    <s v="Barnehage"/>
    <s v="112010"/>
    <s v="Kjemikalier, papir, hygieniske artikler"/>
    <n v="0"/>
    <n v="0"/>
    <n v="19287.240000000002"/>
    <n v="47000"/>
    <n v="13867.31"/>
    <x v="11"/>
    <s v="220"/>
    <x v="1"/>
    <n v="47000"/>
    <x v="1"/>
  </r>
  <r>
    <s v="02"/>
    <s v="Barnehage"/>
    <s v="112010"/>
    <s v="Kjemikalier, papir, hygieniske artikler"/>
    <n v="0"/>
    <n v="0"/>
    <n v="24600.14"/>
    <n v="22676"/>
    <n v="27885.25"/>
    <x v="6"/>
    <s v="210"/>
    <x v="1"/>
    <n v="22676"/>
    <x v="1"/>
  </r>
  <r>
    <s v="02"/>
    <s v="Barnehage"/>
    <s v="112010"/>
    <s v="Kjemikalier, papir, hygieniske artikler"/>
    <n v="0"/>
    <n v="0"/>
    <n v="24863.85"/>
    <n v="46000"/>
    <n v="39525.17"/>
    <x v="9"/>
    <s v="260"/>
    <x v="1"/>
    <n v="46000"/>
    <x v="1"/>
  </r>
  <r>
    <s v="02"/>
    <s v="Barnehage"/>
    <s v="112010"/>
    <s v="Kjemikalier, papir, hygieniske artikler"/>
    <n v="45000"/>
    <n v="0"/>
    <n v="31737.34"/>
    <n v="50000"/>
    <n v="64645.56"/>
    <x v="10"/>
    <s v="230"/>
    <x v="1"/>
    <n v="50000"/>
    <x v="1"/>
  </r>
  <r>
    <s v="02"/>
    <s v="Barnehage"/>
    <s v="112020"/>
    <s v="Diverse utgiftsdekning"/>
    <n v="0"/>
    <n v="0"/>
    <n v="0"/>
    <n v="0"/>
    <n v="38292.78"/>
    <x v="7"/>
    <s v="240"/>
    <x v="1"/>
    <n v="0"/>
    <x v="1"/>
  </r>
  <r>
    <s v="02"/>
    <s v="Barnehage"/>
    <s v="112020"/>
    <s v="Diverse utgiftsdekning"/>
    <n v="0"/>
    <n v="0"/>
    <n v="718.6"/>
    <n v="25500"/>
    <n v="0"/>
    <x v="5"/>
    <s v="200"/>
    <x v="1"/>
    <n v="25500"/>
    <x v="1"/>
  </r>
  <r>
    <s v="02"/>
    <s v="Barnehage"/>
    <s v="112020"/>
    <s v="Diverse utgiftsdekning"/>
    <n v="0"/>
    <n v="0"/>
    <n v="8848.1200000000008"/>
    <n v="20163"/>
    <n v="15760.68"/>
    <x v="10"/>
    <s v="230"/>
    <x v="1"/>
    <n v="20163"/>
    <x v="1"/>
  </r>
  <r>
    <s v="02"/>
    <s v="Barnehage"/>
    <s v="112020"/>
    <s v="Diverse utgiftsdekning"/>
    <n v="0"/>
    <n v="0"/>
    <n v="25150.58"/>
    <n v="60800"/>
    <n v="25684.799999999999"/>
    <x v="11"/>
    <s v="220"/>
    <x v="1"/>
    <n v="60800"/>
    <x v="1"/>
  </r>
  <r>
    <s v="02"/>
    <s v="Barnehage"/>
    <s v="112020"/>
    <s v="Diverse utgiftsdekning"/>
    <n v="0"/>
    <n v="0"/>
    <n v="30564.880000000001"/>
    <n v="35700"/>
    <n v="36731.06"/>
    <x v="8"/>
    <s v="250"/>
    <x v="1"/>
    <n v="35700"/>
    <x v="1"/>
  </r>
  <r>
    <s v="02"/>
    <s v="Barnehage"/>
    <s v="112020"/>
    <s v="Diverse utgiftsdekning"/>
    <n v="0"/>
    <n v="0"/>
    <n v="36951.49"/>
    <n v="61679"/>
    <n v="61036.93"/>
    <x v="9"/>
    <s v="260"/>
    <x v="1"/>
    <n v="61679"/>
    <x v="1"/>
  </r>
  <r>
    <s v="02"/>
    <s v="Barnehage"/>
    <s v="112020"/>
    <s v="Diverse utgiftsdekning"/>
    <n v="0"/>
    <n v="0"/>
    <n v="53900.3"/>
    <n v="87483"/>
    <n v="87595.23"/>
    <x v="6"/>
    <s v="210"/>
    <x v="1"/>
    <n v="87483"/>
    <x v="1"/>
  </r>
  <r>
    <s v="02"/>
    <s v="Barnehage"/>
    <s v="112040"/>
    <s v="Velferdstiltak/gaver ansatte"/>
    <n v="0"/>
    <n v="0"/>
    <n v="0"/>
    <n v="34118"/>
    <n v="36057.57"/>
    <x v="10"/>
    <s v="230"/>
    <x v="1"/>
    <n v="34118"/>
    <x v="1"/>
  </r>
  <r>
    <s v="02"/>
    <s v="Barnehage"/>
    <s v="112040"/>
    <s v="Velferdstiltak/gaver ansatte"/>
    <n v="0"/>
    <n v="0"/>
    <n v="1110"/>
    <n v="10323"/>
    <n v="12761.69"/>
    <x v="8"/>
    <s v="250"/>
    <x v="1"/>
    <n v="10323"/>
    <x v="1"/>
  </r>
  <r>
    <s v="02"/>
    <s v="Barnehage"/>
    <s v="112040"/>
    <s v="Velferdstiltak/gaver ansatte"/>
    <n v="0"/>
    <n v="0"/>
    <n v="1578.66"/>
    <n v="6000"/>
    <n v="1906.98"/>
    <x v="7"/>
    <s v="240"/>
    <x v="1"/>
    <n v="6000"/>
    <x v="1"/>
  </r>
  <r>
    <s v="02"/>
    <s v="Barnehage"/>
    <s v="112040"/>
    <s v="Velferdstiltak/gaver ansatte"/>
    <n v="0"/>
    <n v="0"/>
    <n v="4909.95"/>
    <n v="15612"/>
    <n v="12573"/>
    <x v="9"/>
    <s v="260"/>
    <x v="1"/>
    <n v="15612"/>
    <x v="1"/>
  </r>
  <r>
    <s v="02"/>
    <s v="Barnehage"/>
    <s v="112040"/>
    <s v="Velferdstiltak/gaver ansatte"/>
    <n v="0"/>
    <n v="0"/>
    <n v="5113.55"/>
    <n v="27540"/>
    <n v="21559.5"/>
    <x v="5"/>
    <s v="200"/>
    <x v="1"/>
    <n v="27540"/>
    <x v="1"/>
  </r>
  <r>
    <s v="02"/>
    <s v="Barnehage"/>
    <s v="112040"/>
    <s v="Velferdstiltak/gaver ansatte"/>
    <n v="0"/>
    <n v="0"/>
    <n v="6716.13"/>
    <n v="5000"/>
    <n v="30525"/>
    <x v="11"/>
    <s v="220"/>
    <x v="1"/>
    <n v="5000"/>
    <x v="1"/>
  </r>
  <r>
    <s v="02"/>
    <s v="Barnehage"/>
    <s v="112040"/>
    <s v="Velferdstiltak/gaver ansatte"/>
    <n v="0"/>
    <n v="0"/>
    <n v="19010.89"/>
    <n v="8160"/>
    <n v="15011.64"/>
    <x v="6"/>
    <s v="210"/>
    <x v="1"/>
    <n v="8160"/>
    <x v="1"/>
  </r>
  <r>
    <s v="02"/>
    <s v="Barnehage"/>
    <s v="112050"/>
    <s v="Velferdstiltak brukere"/>
    <n v="0"/>
    <n v="0"/>
    <n v="0"/>
    <n v="0"/>
    <n v="1030"/>
    <x v="8"/>
    <s v="250"/>
    <x v="1"/>
    <n v="0"/>
    <x v="1"/>
  </r>
  <r>
    <s v="02"/>
    <s v="Barnehage"/>
    <s v="112050"/>
    <s v="Velferdstiltak brukere"/>
    <n v="0"/>
    <n v="0"/>
    <n v="0"/>
    <n v="0"/>
    <n v="3408.9"/>
    <x v="7"/>
    <s v="240"/>
    <x v="1"/>
    <n v="0"/>
    <x v="1"/>
  </r>
  <r>
    <s v="02"/>
    <s v="Barnehage"/>
    <s v="112060"/>
    <s v="Annet forbruksmateriell"/>
    <n v="0"/>
    <n v="0"/>
    <n v="0"/>
    <n v="0"/>
    <n v="2064.64"/>
    <x v="9"/>
    <s v="260"/>
    <x v="1"/>
    <n v="0"/>
    <x v="1"/>
  </r>
  <r>
    <s v="02"/>
    <s v="Barnehage"/>
    <s v="112060"/>
    <s v="Annet forbruksmateriell"/>
    <n v="0"/>
    <n v="0"/>
    <n v="855.2"/>
    <n v="0"/>
    <n v="1855.3"/>
    <x v="8"/>
    <s v="250"/>
    <x v="1"/>
    <n v="0"/>
    <x v="1"/>
  </r>
  <r>
    <s v="02"/>
    <s v="Barnehage"/>
    <s v="112060"/>
    <s v="Annet forbruksmateriell"/>
    <n v="0"/>
    <n v="0"/>
    <n v="2014"/>
    <n v="0"/>
    <n v="180"/>
    <x v="10"/>
    <s v="230"/>
    <x v="1"/>
    <n v="0"/>
    <x v="1"/>
  </r>
  <r>
    <s v="02"/>
    <s v="Barnehage"/>
    <s v="112070"/>
    <s v="Materiell til vedlikehold av maskiner, utstyr og i"/>
    <n v="0"/>
    <n v="0"/>
    <n v="0"/>
    <n v="0"/>
    <n v="6909"/>
    <x v="6"/>
    <s v="210"/>
    <x v="1"/>
    <n v="0"/>
    <x v="1"/>
  </r>
  <r>
    <s v="02"/>
    <s v="Barnehage"/>
    <s v="113000"/>
    <s v="Portoutgifter"/>
    <n v="0"/>
    <n v="0"/>
    <n v="0"/>
    <n v="2000"/>
    <n v="0"/>
    <x v="11"/>
    <s v="220"/>
    <x v="1"/>
    <n v="2000"/>
    <x v="1"/>
  </r>
  <r>
    <s v="02"/>
    <s v="Barnehage"/>
    <s v="113010"/>
    <s v="Telefonutgifter"/>
    <n v="0"/>
    <n v="0"/>
    <n v="3685.99"/>
    <n v="8160"/>
    <n v="2962.74"/>
    <x v="6"/>
    <s v="210"/>
    <x v="1"/>
    <n v="8160"/>
    <x v="1"/>
  </r>
  <r>
    <s v="02"/>
    <s v="Barnehage"/>
    <s v="113010"/>
    <s v="Telefonutgifter"/>
    <n v="0"/>
    <n v="0"/>
    <n v="3986"/>
    <n v="4000"/>
    <n v="3581.69"/>
    <x v="7"/>
    <s v="240"/>
    <x v="1"/>
    <n v="4000"/>
    <x v="1"/>
  </r>
  <r>
    <s v="02"/>
    <s v="Barnehage"/>
    <s v="113010"/>
    <s v="Telefonutgifter"/>
    <n v="0"/>
    <n v="0"/>
    <n v="4442.93"/>
    <n v="12240"/>
    <n v="5002.68"/>
    <x v="5"/>
    <s v="200"/>
    <x v="1"/>
    <n v="12240"/>
    <x v="1"/>
  </r>
  <r>
    <s v="02"/>
    <s v="Barnehage"/>
    <s v="113010"/>
    <s v="Telefonutgifter"/>
    <n v="0"/>
    <n v="0"/>
    <n v="4543"/>
    <n v="6200"/>
    <n v="1779.85"/>
    <x v="10"/>
    <s v="230"/>
    <x v="1"/>
    <n v="6200"/>
    <x v="1"/>
  </r>
  <r>
    <s v="02"/>
    <s v="Barnehage"/>
    <s v="113010"/>
    <s v="Telefonutgifter"/>
    <n v="0"/>
    <n v="0"/>
    <n v="5192"/>
    <n v="2000"/>
    <n v="6575.45"/>
    <x v="11"/>
    <s v="220"/>
    <x v="1"/>
    <n v="2000"/>
    <x v="1"/>
  </r>
  <r>
    <s v="02"/>
    <s v="Barnehage"/>
    <s v="113010"/>
    <s v="Telefonutgifter"/>
    <n v="0"/>
    <n v="0"/>
    <n v="5554.5"/>
    <n v="2123"/>
    <n v="5401.7"/>
    <x v="8"/>
    <s v="250"/>
    <x v="1"/>
    <n v="2123"/>
    <x v="1"/>
  </r>
  <r>
    <s v="02"/>
    <s v="Barnehage"/>
    <s v="113010"/>
    <s v="Telefonutgifter"/>
    <n v="0"/>
    <n v="0"/>
    <n v="5810.99"/>
    <n v="7242"/>
    <n v="5268.51"/>
    <x v="9"/>
    <s v="260"/>
    <x v="1"/>
    <n v="7242"/>
    <x v="1"/>
  </r>
  <r>
    <s v="02"/>
    <s v="Barnehage"/>
    <s v="113090"/>
    <s v="Andre forvaltningsutgifter"/>
    <n v="0"/>
    <n v="0"/>
    <n v="0"/>
    <n v="10200"/>
    <n v="0"/>
    <x v="5"/>
    <s v="200"/>
    <x v="1"/>
    <n v="10200"/>
    <x v="1"/>
  </r>
  <r>
    <s v="02"/>
    <s v="Barnehage"/>
    <s v="114010"/>
    <s v="Annonser"/>
    <n v="0"/>
    <n v="0"/>
    <n v="6500"/>
    <n v="0"/>
    <n v="0"/>
    <x v="5"/>
    <s v="200"/>
    <x v="1"/>
    <n v="0"/>
    <x v="1"/>
  </r>
  <r>
    <s v="02"/>
    <s v="Barnehage"/>
    <s v="114040"/>
    <s v="Gaver ved representasjon"/>
    <n v="0"/>
    <n v="0"/>
    <n v="0"/>
    <n v="0"/>
    <n v="205"/>
    <x v="7"/>
    <s v="240"/>
    <x v="1"/>
    <n v="0"/>
    <x v="1"/>
  </r>
  <r>
    <s v="02"/>
    <s v="Barnehage"/>
    <s v="114040"/>
    <s v="Gaver ved representasjon"/>
    <n v="0"/>
    <n v="0"/>
    <n v="0"/>
    <n v="0"/>
    <n v="1344.95"/>
    <x v="10"/>
    <s v="230"/>
    <x v="1"/>
    <n v="0"/>
    <x v="1"/>
  </r>
  <r>
    <s v="02"/>
    <s v="Barnehage"/>
    <s v="114040"/>
    <s v="Gaver ved representasjon"/>
    <n v="0"/>
    <n v="0"/>
    <n v="0"/>
    <n v="510"/>
    <n v="0"/>
    <x v="5"/>
    <s v="200"/>
    <x v="1"/>
    <n v="510"/>
    <x v="1"/>
  </r>
  <r>
    <s v="02"/>
    <s v="Barnehage"/>
    <s v="115000"/>
    <s v="Kurs og opplæring"/>
    <n v="0"/>
    <n v="0"/>
    <n v="730"/>
    <n v="20000"/>
    <n v="5640"/>
    <x v="11"/>
    <s v="220"/>
    <x v="1"/>
    <n v="20000"/>
    <x v="1"/>
  </r>
  <r>
    <s v="02"/>
    <s v="Barnehage"/>
    <s v="115000"/>
    <s v="Kurs og opplæring"/>
    <n v="0"/>
    <n v="0"/>
    <n v="12669.04"/>
    <n v="15918"/>
    <n v="14196.29"/>
    <x v="9"/>
    <s v="260"/>
    <x v="1"/>
    <n v="15918"/>
    <x v="1"/>
  </r>
  <r>
    <s v="02"/>
    <s v="Barnehage"/>
    <s v="115000"/>
    <s v="Kurs og opplæring"/>
    <n v="0"/>
    <n v="0"/>
    <n v="16555.16"/>
    <n v="17000"/>
    <n v="30513.46"/>
    <x v="7"/>
    <s v="240"/>
    <x v="1"/>
    <n v="17000"/>
    <x v="1"/>
  </r>
  <r>
    <s v="02"/>
    <s v="Barnehage"/>
    <s v="115000"/>
    <s v="Kurs og opplæring"/>
    <n v="0"/>
    <n v="0"/>
    <n v="18790"/>
    <n v="8160"/>
    <n v="18339.25"/>
    <x v="6"/>
    <s v="210"/>
    <x v="1"/>
    <n v="8160"/>
    <x v="1"/>
  </r>
  <r>
    <s v="02"/>
    <s v="Barnehage"/>
    <s v="115000"/>
    <s v="Kurs og opplæring"/>
    <n v="0"/>
    <n v="0"/>
    <n v="24298.68"/>
    <n v="6449"/>
    <n v="6000"/>
    <x v="8"/>
    <s v="250"/>
    <x v="1"/>
    <n v="6449"/>
    <x v="1"/>
  </r>
  <r>
    <s v="02"/>
    <s v="Barnehage"/>
    <s v="115000"/>
    <s v="Kurs og opplæring"/>
    <n v="0"/>
    <n v="0"/>
    <n v="39394.71"/>
    <n v="57522"/>
    <n v="15460"/>
    <x v="5"/>
    <s v="200"/>
    <x v="1"/>
    <n v="57522"/>
    <x v="1"/>
  </r>
  <r>
    <s v="02"/>
    <s v="Barnehage"/>
    <s v="115000"/>
    <s v="Kurs og opplæring"/>
    <n v="20000"/>
    <n v="0"/>
    <n v="4200"/>
    <n v="22935"/>
    <n v="26744.3"/>
    <x v="10"/>
    <s v="230"/>
    <x v="1"/>
    <n v="22935"/>
    <x v="1"/>
  </r>
  <r>
    <s v="02"/>
    <s v="Barnehage"/>
    <s v="115010"/>
    <s v="Oppholdsutgifter kurs"/>
    <n v="0"/>
    <n v="0"/>
    <n v="0"/>
    <n v="0"/>
    <n v="11694.14"/>
    <x v="8"/>
    <s v="250"/>
    <x v="1"/>
    <n v="0"/>
    <x v="1"/>
  </r>
  <r>
    <s v="02"/>
    <s v="Barnehage"/>
    <s v="115010"/>
    <s v="Oppholdsutgifter kurs"/>
    <n v="0"/>
    <n v="0"/>
    <n v="0"/>
    <n v="12000"/>
    <n v="8653.7099999999991"/>
    <x v="11"/>
    <s v="220"/>
    <x v="1"/>
    <n v="12000"/>
    <x v="1"/>
  </r>
  <r>
    <s v="02"/>
    <s v="Barnehage"/>
    <s v="115010"/>
    <s v="Oppholdsutgifter kurs"/>
    <n v="0"/>
    <n v="0"/>
    <n v="299143.23"/>
    <n v="87556"/>
    <n v="30726.23"/>
    <x v="5"/>
    <s v="200"/>
    <x v="1"/>
    <n v="87556"/>
    <x v="1"/>
  </r>
  <r>
    <s v="02"/>
    <s v="Barnehage"/>
    <s v="115011"/>
    <s v="Oppholdsutgifter kurs, via lønn-AL"/>
    <n v="0"/>
    <n v="0"/>
    <n v="0"/>
    <n v="0"/>
    <n v="1175"/>
    <x v="9"/>
    <s v="260"/>
    <x v="1"/>
    <n v="0"/>
    <x v="1"/>
  </r>
  <r>
    <s v="02"/>
    <s v="Barnehage"/>
    <s v="115011"/>
    <s v="Oppholdsutgifter kurs, via lønn-AL"/>
    <n v="0"/>
    <n v="0"/>
    <n v="0"/>
    <n v="0"/>
    <n v="1578"/>
    <x v="11"/>
    <s v="220"/>
    <x v="1"/>
    <n v="0"/>
    <x v="1"/>
  </r>
  <r>
    <s v="02"/>
    <s v="Barnehage"/>
    <s v="115020"/>
    <s v="Utgifter til kursholder/foreleser"/>
    <n v="0"/>
    <n v="0"/>
    <n v="1995.65"/>
    <n v="5729"/>
    <n v="1995"/>
    <x v="5"/>
    <s v="200"/>
    <x v="1"/>
    <n v="5729"/>
    <x v="1"/>
  </r>
  <r>
    <s v="02"/>
    <s v="Barnehage"/>
    <s v="115020"/>
    <s v="Utgifter til kursholder/foreleser"/>
    <n v="0"/>
    <n v="0"/>
    <n v="12643.66"/>
    <n v="0"/>
    <n v="0"/>
    <x v="11"/>
    <s v="220"/>
    <x v="1"/>
    <n v="0"/>
    <x v="1"/>
  </r>
  <r>
    <s v="02"/>
    <s v="Barnehage"/>
    <s v="115030"/>
    <s v="Kompetanseutviklingstiltak"/>
    <n v="0"/>
    <n v="0"/>
    <n v="0"/>
    <n v="0"/>
    <n v="431000"/>
    <x v="5"/>
    <s v="200"/>
    <x v="1"/>
    <n v="0"/>
    <x v="1"/>
  </r>
  <r>
    <s v="02"/>
    <s v="Barnehage"/>
    <s v="116000"/>
    <s v="Kjøregodtgjørelse"/>
    <n v="0"/>
    <n v="0"/>
    <n v="0"/>
    <n v="2123"/>
    <n v="1604.6"/>
    <x v="8"/>
    <s v="250"/>
    <x v="1"/>
    <n v="2123"/>
    <x v="1"/>
  </r>
  <r>
    <s v="02"/>
    <s v="Barnehage"/>
    <s v="116000"/>
    <s v="Kjøregodtgjørelse"/>
    <n v="0"/>
    <n v="0"/>
    <n v="0"/>
    <n v="4384"/>
    <n v="0"/>
    <x v="6"/>
    <s v="210"/>
    <x v="1"/>
    <n v="4384"/>
    <x v="1"/>
  </r>
  <r>
    <s v="02"/>
    <s v="Barnehage"/>
    <s v="116000"/>
    <s v="Kjøregodtgjørelse"/>
    <n v="0"/>
    <n v="0"/>
    <n v="59.85"/>
    <n v="2000"/>
    <n v="0"/>
    <x v="11"/>
    <s v="220"/>
    <x v="1"/>
    <n v="2000"/>
    <x v="1"/>
  </r>
  <r>
    <s v="02"/>
    <s v="Barnehage"/>
    <s v="116000"/>
    <s v="Kjøregodtgjørelse"/>
    <n v="0"/>
    <n v="0"/>
    <n v="1111.75"/>
    <n v="2081"/>
    <n v="514.5"/>
    <x v="9"/>
    <s v="260"/>
    <x v="1"/>
    <n v="2081"/>
    <x v="1"/>
  </r>
  <r>
    <s v="02"/>
    <s v="Barnehage"/>
    <s v="116000"/>
    <s v="Kjøregodtgjørelse"/>
    <n v="0"/>
    <n v="0"/>
    <n v="2203.9499999999998"/>
    <n v="4162"/>
    <n v="2277.4"/>
    <x v="10"/>
    <s v="230"/>
    <x v="1"/>
    <n v="4162"/>
    <x v="1"/>
  </r>
  <r>
    <s v="02"/>
    <s v="Barnehage"/>
    <s v="116000"/>
    <s v="Kjøregodtgjørelse"/>
    <n v="0"/>
    <n v="0"/>
    <n v="2628.85"/>
    <n v="10000"/>
    <n v="4455.6000000000004"/>
    <x v="7"/>
    <s v="240"/>
    <x v="1"/>
    <n v="10000"/>
    <x v="1"/>
  </r>
  <r>
    <s v="02"/>
    <s v="Barnehage"/>
    <s v="116000"/>
    <s v="Kjøregodtgjørelse"/>
    <n v="0"/>
    <n v="0"/>
    <n v="29209.599999999999"/>
    <n v="29663"/>
    <n v="27375.9"/>
    <x v="5"/>
    <s v="200"/>
    <x v="1"/>
    <n v="29663"/>
    <x v="1"/>
  </r>
  <r>
    <s v="02"/>
    <s v="Barnehage"/>
    <s v="116001"/>
    <s v="Kjøregodtgjørelse skattepl."/>
    <n v="0"/>
    <n v="0"/>
    <n v="0"/>
    <n v="0"/>
    <n v="242.54"/>
    <x v="8"/>
    <s v="250"/>
    <x v="1"/>
    <n v="0"/>
    <x v="1"/>
  </r>
  <r>
    <s v="02"/>
    <s v="Barnehage"/>
    <s v="116001"/>
    <s v="Kjøregodtgjørelse skattepl."/>
    <n v="0"/>
    <n v="0"/>
    <n v="16.760000000000002"/>
    <n v="0"/>
    <n v="0"/>
    <x v="11"/>
    <s v="220"/>
    <x v="1"/>
    <n v="0"/>
    <x v="1"/>
  </r>
  <r>
    <s v="02"/>
    <s v="Barnehage"/>
    <s v="116001"/>
    <s v="Kjøregodtgjørelse skattepl."/>
    <n v="0"/>
    <n v="0"/>
    <n v="327.49"/>
    <n v="0"/>
    <n v="77.91"/>
    <x v="9"/>
    <s v="260"/>
    <x v="1"/>
    <n v="0"/>
    <x v="1"/>
  </r>
  <r>
    <s v="02"/>
    <s v="Barnehage"/>
    <s v="116001"/>
    <s v="Kjøregodtgjørelse skattepl."/>
    <n v="0"/>
    <n v="0"/>
    <n v="360.53"/>
    <n v="0"/>
    <n v="202.67"/>
    <x v="10"/>
    <s v="230"/>
    <x v="1"/>
    <n v="0"/>
    <x v="1"/>
  </r>
  <r>
    <s v="02"/>
    <s v="Barnehage"/>
    <s v="116001"/>
    <s v="Kjøregodtgjørelse skattepl."/>
    <n v="0"/>
    <n v="0"/>
    <n v="736.05"/>
    <n v="0"/>
    <n v="680.64"/>
    <x v="7"/>
    <s v="240"/>
    <x v="1"/>
    <n v="0"/>
    <x v="1"/>
  </r>
  <r>
    <s v="02"/>
    <s v="Barnehage"/>
    <s v="116001"/>
    <s v="Kjøregodtgjørelse skattepl."/>
    <n v="0"/>
    <n v="0"/>
    <n v="15379.96"/>
    <n v="5610"/>
    <n v="9767.89"/>
    <x v="5"/>
    <s v="200"/>
    <x v="1"/>
    <n v="5610"/>
    <x v="1"/>
  </r>
  <r>
    <s v="02"/>
    <s v="Barnehage"/>
    <s v="116010"/>
    <s v="Diettgodtgjørelse"/>
    <n v="0"/>
    <n v="0"/>
    <n v="0"/>
    <n v="0"/>
    <n v="950"/>
    <x v="5"/>
    <s v="200"/>
    <x v="1"/>
    <n v="0"/>
    <x v="1"/>
  </r>
  <r>
    <s v="02"/>
    <s v="Barnehage"/>
    <s v="116010"/>
    <s v="Diettgodtgjørelse"/>
    <n v="0"/>
    <n v="0"/>
    <n v="0"/>
    <n v="0"/>
    <n v="2036.1"/>
    <x v="8"/>
    <s v="250"/>
    <x v="1"/>
    <n v="0"/>
    <x v="1"/>
  </r>
  <r>
    <s v="02"/>
    <s v="Barnehage"/>
    <s v="116010"/>
    <s v="Diettgodtgjørelse"/>
    <n v="0"/>
    <n v="0"/>
    <n v="0"/>
    <n v="0"/>
    <n v="3204.2"/>
    <x v="6"/>
    <s v="210"/>
    <x v="1"/>
    <n v="0"/>
    <x v="1"/>
  </r>
  <r>
    <s v="02"/>
    <s v="Barnehage"/>
    <s v="116010"/>
    <s v="Diettgodtgjørelse"/>
    <n v="0"/>
    <n v="0"/>
    <n v="0"/>
    <n v="0"/>
    <n v="6097.1"/>
    <x v="9"/>
    <s v="260"/>
    <x v="1"/>
    <n v="0"/>
    <x v="1"/>
  </r>
  <r>
    <s v="02"/>
    <s v="Barnehage"/>
    <s v="116010"/>
    <s v="Diettgodtgjørelse"/>
    <n v="0"/>
    <n v="0"/>
    <n v="0"/>
    <n v="0"/>
    <n v="6416.8"/>
    <x v="10"/>
    <s v="230"/>
    <x v="1"/>
    <n v="0"/>
    <x v="1"/>
  </r>
  <r>
    <s v="02"/>
    <s v="Barnehage"/>
    <s v="116010"/>
    <s v="Diettgodtgjørelse"/>
    <n v="0"/>
    <n v="0"/>
    <n v="0"/>
    <n v="0"/>
    <n v="6730.3"/>
    <x v="11"/>
    <s v="220"/>
    <x v="1"/>
    <n v="0"/>
    <x v="1"/>
  </r>
  <r>
    <s v="02"/>
    <s v="Barnehage"/>
    <s v="116010"/>
    <s v="Diettgodtgjørelse"/>
    <n v="0"/>
    <n v="0"/>
    <n v="3278.2"/>
    <n v="0"/>
    <n v="6404.2"/>
    <x v="7"/>
    <s v="240"/>
    <x v="1"/>
    <n v="0"/>
    <x v="1"/>
  </r>
  <r>
    <s v="02"/>
    <s v="Barnehage"/>
    <s v="116011"/>
    <s v="Diett /kostgodtgjørelse (innberettes via lønn) sk.pl.del"/>
    <n v="0"/>
    <n v="0"/>
    <n v="0"/>
    <n v="0"/>
    <n v="636.9"/>
    <x v="8"/>
    <s v="250"/>
    <x v="1"/>
    <n v="0"/>
    <x v="1"/>
  </r>
  <r>
    <s v="02"/>
    <s v="Barnehage"/>
    <s v="116011"/>
    <s v="Diett /kostgodtgjørelse (innberettes via lønn) sk.pl.del"/>
    <n v="0"/>
    <n v="0"/>
    <n v="0"/>
    <n v="0"/>
    <n v="980.2"/>
    <x v="6"/>
    <s v="210"/>
    <x v="1"/>
    <n v="0"/>
    <x v="1"/>
  </r>
  <r>
    <s v="02"/>
    <s v="Barnehage"/>
    <s v="116011"/>
    <s v="Diett /kostgodtgjørelse (innberettes via lønn) sk.pl.del"/>
    <n v="0"/>
    <n v="0"/>
    <n v="0"/>
    <n v="0"/>
    <n v="1793.8"/>
    <x v="9"/>
    <s v="260"/>
    <x v="1"/>
    <n v="0"/>
    <x v="1"/>
  </r>
  <r>
    <s v="02"/>
    <s v="Barnehage"/>
    <s v="116011"/>
    <s v="Diett /kostgodtgjørelse (innberettes via lønn) sk.pl.del"/>
    <n v="0"/>
    <n v="0"/>
    <n v="0"/>
    <n v="0"/>
    <n v="2007.2"/>
    <x v="10"/>
    <s v="230"/>
    <x v="1"/>
    <n v="0"/>
    <x v="1"/>
  </r>
  <r>
    <s v="02"/>
    <s v="Barnehage"/>
    <s v="116011"/>
    <s v="Diett /kostgodtgjørelse (innberettes via lønn) sk.pl.del"/>
    <n v="0"/>
    <n v="0"/>
    <n v="0"/>
    <n v="0"/>
    <n v="4015.4"/>
    <x v="11"/>
    <s v="220"/>
    <x v="1"/>
    <n v="0"/>
    <x v="1"/>
  </r>
  <r>
    <s v="02"/>
    <s v="Barnehage"/>
    <s v="116011"/>
    <s v="Diett /kostgodtgjørelse (innberettes via lønn) sk.pl.del"/>
    <n v="0"/>
    <n v="0"/>
    <n v="0"/>
    <n v="0"/>
    <n v="6340"/>
    <x v="5"/>
    <s v="200"/>
    <x v="1"/>
    <n v="0"/>
    <x v="1"/>
  </r>
  <r>
    <s v="02"/>
    <s v="Barnehage"/>
    <s v="116011"/>
    <s v="Diett /kostgodtgjørelse (innberettes via lønn) sk.pl.del"/>
    <n v="0"/>
    <n v="0"/>
    <n v="878.6"/>
    <n v="0"/>
    <n v="1937"/>
    <x v="7"/>
    <s v="240"/>
    <x v="1"/>
    <n v="0"/>
    <x v="1"/>
  </r>
  <r>
    <s v="02"/>
    <s v="Barnehage"/>
    <s v="116500"/>
    <s v="Telefongodtgjørelse"/>
    <n v="0"/>
    <n v="0"/>
    <n v="0"/>
    <n v="0"/>
    <n v="732"/>
    <x v="6"/>
    <s v="210"/>
    <x v="1"/>
    <n v="0"/>
    <x v="1"/>
  </r>
  <r>
    <s v="02"/>
    <s v="Barnehage"/>
    <s v="116500"/>
    <s v="Telefongodtgjørelse"/>
    <n v="0"/>
    <n v="0"/>
    <n v="4026"/>
    <n v="0"/>
    <n v="4392"/>
    <x v="10"/>
    <s v="230"/>
    <x v="1"/>
    <n v="0"/>
    <x v="1"/>
  </r>
  <r>
    <s v="02"/>
    <s v="Barnehage"/>
    <s v="116500"/>
    <s v="Telefongodtgjørelse"/>
    <n v="0"/>
    <n v="0"/>
    <n v="7575"/>
    <n v="0"/>
    <n v="8919"/>
    <x v="5"/>
    <s v="200"/>
    <x v="1"/>
    <n v="0"/>
    <x v="1"/>
  </r>
  <r>
    <s v="02"/>
    <s v="Barnehage"/>
    <s v="116510"/>
    <s v="Uniformsgodtgjørelse"/>
    <n v="0"/>
    <n v="0"/>
    <n v="7694.28"/>
    <n v="0"/>
    <n v="6096.11"/>
    <x v="5"/>
    <s v="200"/>
    <x v="1"/>
    <n v="0"/>
    <x v="1"/>
  </r>
  <r>
    <s v="02"/>
    <s v="Barnehage"/>
    <s v="116510"/>
    <s v="Uniformsgodtgjørelse"/>
    <n v="0"/>
    <n v="0"/>
    <n v="17053.810000000001"/>
    <n v="16000"/>
    <n v="19616.23"/>
    <x v="7"/>
    <s v="240"/>
    <x v="1"/>
    <n v="16000"/>
    <x v="1"/>
  </r>
  <r>
    <s v="02"/>
    <s v="Barnehage"/>
    <s v="116510"/>
    <s v="Uniformsgodtgjørelse"/>
    <n v="0"/>
    <n v="0"/>
    <n v="17492.41"/>
    <n v="21224"/>
    <n v="20281.86"/>
    <x v="8"/>
    <s v="250"/>
    <x v="1"/>
    <n v="21224"/>
    <x v="1"/>
  </r>
  <r>
    <s v="02"/>
    <s v="Barnehage"/>
    <s v="116510"/>
    <s v="Uniformsgodtgjørelse"/>
    <n v="0"/>
    <n v="0"/>
    <n v="17780.560000000001"/>
    <n v="15918"/>
    <n v="17540.259999999998"/>
    <x v="6"/>
    <s v="210"/>
    <x v="1"/>
    <n v="15918"/>
    <x v="1"/>
  </r>
  <r>
    <s v="02"/>
    <s v="Barnehage"/>
    <s v="116510"/>
    <s v="Uniformsgodtgjørelse"/>
    <n v="0"/>
    <n v="0"/>
    <n v="23291.14"/>
    <n v="19102"/>
    <n v="23630.11"/>
    <x v="9"/>
    <s v="260"/>
    <x v="1"/>
    <n v="19102"/>
    <x v="1"/>
  </r>
  <r>
    <s v="02"/>
    <s v="Barnehage"/>
    <s v="116510"/>
    <s v="Uniformsgodtgjørelse"/>
    <n v="0"/>
    <n v="0"/>
    <n v="25337.919999999998"/>
    <n v="31630"/>
    <n v="26173.93"/>
    <x v="10"/>
    <s v="230"/>
    <x v="1"/>
    <n v="31630"/>
    <x v="1"/>
  </r>
  <r>
    <s v="02"/>
    <s v="Barnehage"/>
    <s v="116510"/>
    <s v="Uniformsgodtgjørelse"/>
    <n v="0"/>
    <n v="0"/>
    <n v="28859.91"/>
    <n v="35677"/>
    <n v="28016.84"/>
    <x v="11"/>
    <s v="220"/>
    <x v="1"/>
    <n v="35677"/>
    <x v="1"/>
  </r>
  <r>
    <s v="02"/>
    <s v="Barnehage"/>
    <s v="116599"/>
    <s v="Motkonto godtgjørelser"/>
    <n v="0"/>
    <n v="0"/>
    <n v="-7320"/>
    <n v="0"/>
    <n v="-8784"/>
    <x v="5"/>
    <s v="200"/>
    <x v="1"/>
    <n v="0"/>
    <x v="1"/>
  </r>
  <r>
    <s v="02"/>
    <s v="Barnehage"/>
    <s v="116599"/>
    <s v="Motkonto godtgjørelser"/>
    <n v="0"/>
    <n v="0"/>
    <n v="-4026"/>
    <n v="0"/>
    <n v="-4392"/>
    <x v="10"/>
    <s v="230"/>
    <x v="1"/>
    <n v="0"/>
    <x v="1"/>
  </r>
  <r>
    <s v="02"/>
    <s v="Barnehage"/>
    <s v="116599"/>
    <s v="Motkonto godtgjørelser"/>
    <n v="0"/>
    <n v="0"/>
    <n v="0"/>
    <n v="0"/>
    <n v="-732"/>
    <x v="6"/>
    <s v="210"/>
    <x v="1"/>
    <n v="0"/>
    <x v="1"/>
  </r>
  <r>
    <s v="02"/>
    <s v="Barnehage"/>
    <s v="117040"/>
    <s v="Utlegg i følge bilag til reise"/>
    <n v="0"/>
    <n v="0"/>
    <n v="1598"/>
    <n v="3092"/>
    <n v="630.36"/>
    <x v="6"/>
    <s v="210"/>
    <x v="1"/>
    <n v="3092"/>
    <x v="1"/>
  </r>
  <r>
    <s v="02"/>
    <s v="Barnehage"/>
    <s v="117040"/>
    <s v="Utlegg i følge bilag til reise"/>
    <n v="0"/>
    <n v="0"/>
    <n v="1894.74"/>
    <n v="5100"/>
    <n v="1935.54"/>
    <x v="5"/>
    <s v="200"/>
    <x v="1"/>
    <n v="5100"/>
    <x v="1"/>
  </r>
  <r>
    <s v="02"/>
    <s v="Barnehage"/>
    <s v="117040"/>
    <s v="Utlegg i følge bilag til reise"/>
    <n v="0"/>
    <n v="0"/>
    <n v="7106.87"/>
    <n v="0"/>
    <n v="6810.05"/>
    <x v="9"/>
    <s v="260"/>
    <x v="1"/>
    <n v="0"/>
    <x v="1"/>
  </r>
  <r>
    <s v="02"/>
    <s v="Barnehage"/>
    <s v="117040"/>
    <s v="Utlegg i følge bilag til reise"/>
    <n v="0"/>
    <n v="0"/>
    <n v="10068.73"/>
    <n v="0"/>
    <n v="10372.219999999999"/>
    <x v="8"/>
    <s v="250"/>
    <x v="1"/>
    <n v="0"/>
    <x v="1"/>
  </r>
  <r>
    <s v="02"/>
    <s v="Barnehage"/>
    <s v="117040"/>
    <s v="Utlegg i følge bilag til reise"/>
    <n v="0"/>
    <n v="0"/>
    <n v="17931.77"/>
    <n v="12000"/>
    <n v="13341.57"/>
    <x v="11"/>
    <s v="220"/>
    <x v="1"/>
    <n v="12000"/>
    <x v="1"/>
  </r>
  <r>
    <s v="02"/>
    <s v="Barnehage"/>
    <s v="117040"/>
    <s v="Utlegg i følge bilag til reise"/>
    <n v="0"/>
    <n v="0"/>
    <n v="18549.89"/>
    <n v="0"/>
    <n v="24870.09"/>
    <x v="7"/>
    <s v="240"/>
    <x v="1"/>
    <n v="0"/>
    <x v="1"/>
  </r>
  <r>
    <s v="02"/>
    <s v="Barnehage"/>
    <s v="117040"/>
    <s v="Utlegg i følge bilag til reise"/>
    <n v="13975"/>
    <n v="0"/>
    <n v="9751.34"/>
    <n v="1040"/>
    <n v="23275.72"/>
    <x v="10"/>
    <s v="230"/>
    <x v="1"/>
    <n v="1040"/>
    <x v="1"/>
  </r>
  <r>
    <s v="02"/>
    <s v="Barnehage"/>
    <s v="117050"/>
    <s v="Elevekskursjoner"/>
    <n v="0"/>
    <n v="0"/>
    <n v="0"/>
    <n v="2081"/>
    <n v="0"/>
    <x v="6"/>
    <s v="210"/>
    <x v="1"/>
    <n v="2081"/>
    <x v="1"/>
  </r>
  <r>
    <s v="02"/>
    <s v="Barnehage"/>
    <s v="117050"/>
    <s v="Elevekskursjoner"/>
    <n v="0"/>
    <n v="0"/>
    <n v="1071.42"/>
    <n v="5428"/>
    <n v="0"/>
    <x v="7"/>
    <s v="240"/>
    <x v="1"/>
    <n v="5428"/>
    <x v="1"/>
  </r>
  <r>
    <s v="02"/>
    <s v="Barnehage"/>
    <s v="117050"/>
    <s v="Elevekskursjoner"/>
    <n v="0"/>
    <n v="0"/>
    <n v="2760"/>
    <n v="5000"/>
    <n v="865.04"/>
    <x v="10"/>
    <s v="230"/>
    <x v="1"/>
    <n v="5000"/>
    <x v="1"/>
  </r>
  <r>
    <s v="02"/>
    <s v="Barnehage"/>
    <s v="117050"/>
    <s v="Elevekskursjoner"/>
    <n v="0"/>
    <n v="0"/>
    <n v="11219.64"/>
    <n v="10612"/>
    <n v="0"/>
    <x v="8"/>
    <s v="250"/>
    <x v="1"/>
    <n v="10612"/>
    <x v="1"/>
  </r>
  <r>
    <s v="02"/>
    <s v="Barnehage"/>
    <s v="117090"/>
    <s v="Andre transportutgifter"/>
    <n v="0"/>
    <n v="0"/>
    <n v="0"/>
    <n v="0"/>
    <n v="4400"/>
    <x v="8"/>
    <s v="250"/>
    <x v="1"/>
    <n v="0"/>
    <x v="1"/>
  </r>
  <r>
    <s v="02"/>
    <s v="Barnehage"/>
    <s v="117090"/>
    <s v="Andre transportutgifter"/>
    <n v="0"/>
    <n v="0"/>
    <n v="535.71"/>
    <n v="0"/>
    <n v="0"/>
    <x v="7"/>
    <s v="240"/>
    <x v="1"/>
    <n v="0"/>
    <x v="1"/>
  </r>
  <r>
    <s v="02"/>
    <s v="Barnehage"/>
    <s v="119010"/>
    <s v="Leie av lokaler"/>
    <n v="0"/>
    <n v="0"/>
    <n v="2500"/>
    <n v="0"/>
    <n v="0"/>
    <x v="7"/>
    <s v="240"/>
    <x v="1"/>
    <n v="0"/>
    <x v="1"/>
  </r>
  <r>
    <s v="02"/>
    <s v="Barnehage"/>
    <s v="119510"/>
    <s v="Kontigenter"/>
    <n v="0"/>
    <n v="0"/>
    <n v="480"/>
    <n v="0"/>
    <n v="0"/>
    <x v="11"/>
    <s v="220"/>
    <x v="1"/>
    <n v="0"/>
    <x v="1"/>
  </r>
  <r>
    <s v="02"/>
    <s v="Barnehage"/>
    <s v="119520"/>
    <s v="Lisenser"/>
    <n v="0"/>
    <n v="0"/>
    <n v="0"/>
    <n v="2081"/>
    <n v="0"/>
    <x v="6"/>
    <s v="210"/>
    <x v="1"/>
    <n v="2081"/>
    <x v="1"/>
  </r>
  <r>
    <s v="02"/>
    <s v="Barnehage"/>
    <s v="119520"/>
    <s v="Lisenser"/>
    <n v="0"/>
    <n v="0"/>
    <n v="0"/>
    <n v="2081"/>
    <n v="0"/>
    <x v="9"/>
    <s v="260"/>
    <x v="1"/>
    <n v="2081"/>
    <x v="1"/>
  </r>
  <r>
    <s v="02"/>
    <s v="Barnehage"/>
    <s v="119520"/>
    <s v="Lisenser"/>
    <n v="0"/>
    <n v="0"/>
    <n v="672"/>
    <n v="4000"/>
    <n v="2780"/>
    <x v="11"/>
    <s v="220"/>
    <x v="1"/>
    <n v="4000"/>
    <x v="1"/>
  </r>
  <r>
    <s v="02"/>
    <s v="Barnehage"/>
    <s v="119520"/>
    <s v="Lisenser"/>
    <n v="0"/>
    <n v="0"/>
    <n v="27955.3"/>
    <n v="208080"/>
    <n v="101736.99"/>
    <x v="5"/>
    <s v="200"/>
    <x v="1"/>
    <n v="208080"/>
    <x v="1"/>
  </r>
  <r>
    <s v="02"/>
    <s v="Barnehage"/>
    <s v="119530"/>
    <s v="Kopieringsavtale"/>
    <n v="0"/>
    <n v="0"/>
    <n v="0"/>
    <n v="0"/>
    <n v="-3000"/>
    <x v="5"/>
    <s v="200"/>
    <x v="1"/>
    <n v="0"/>
    <x v="1"/>
  </r>
  <r>
    <s v="02"/>
    <s v="Barnehage"/>
    <s v="119530"/>
    <s v="Kopieringsavtale"/>
    <n v="0"/>
    <n v="0"/>
    <n v="1741.32"/>
    <n v="0"/>
    <n v="9424.1"/>
    <x v="11"/>
    <s v="220"/>
    <x v="1"/>
    <n v="0"/>
    <x v="1"/>
  </r>
  <r>
    <s v="02"/>
    <s v="Barnehage"/>
    <s v="119530"/>
    <s v="Kopieringsavtale"/>
    <n v="0"/>
    <n v="0"/>
    <n v="2998.26"/>
    <n v="0"/>
    <n v="0"/>
    <x v="8"/>
    <s v="250"/>
    <x v="1"/>
    <n v="0"/>
    <x v="1"/>
  </r>
  <r>
    <s v="02"/>
    <s v="Barnehage"/>
    <s v="119530"/>
    <s v="Kopieringsavtale"/>
    <n v="0"/>
    <n v="0"/>
    <n v="3880.8"/>
    <n v="0"/>
    <n v="8776.07"/>
    <x v="7"/>
    <s v="240"/>
    <x v="1"/>
    <n v="0"/>
    <x v="1"/>
  </r>
  <r>
    <s v="02"/>
    <s v="Barnehage"/>
    <s v="119530"/>
    <s v="Kopieringsavtale"/>
    <n v="0"/>
    <n v="0"/>
    <n v="4948.8900000000003"/>
    <n v="0"/>
    <n v="0"/>
    <x v="10"/>
    <s v="230"/>
    <x v="1"/>
    <n v="0"/>
    <x v="1"/>
  </r>
  <r>
    <s v="02"/>
    <s v="Barnehage"/>
    <s v="119590"/>
    <s v="Diverse avgifter og gebyrer"/>
    <n v="0"/>
    <n v="0"/>
    <n v="0"/>
    <n v="0"/>
    <n v="9855.1299999999992"/>
    <x v="5"/>
    <s v="200"/>
    <x v="1"/>
    <n v="0"/>
    <x v="1"/>
  </r>
  <r>
    <s v="02"/>
    <s v="Barnehage"/>
    <s v="119590"/>
    <s v="Diverse avgifter og gebyrer"/>
    <n v="0"/>
    <n v="0"/>
    <n v="791.84"/>
    <n v="0"/>
    <n v="912.82"/>
    <x v="8"/>
    <s v="250"/>
    <x v="1"/>
    <n v="0"/>
    <x v="1"/>
  </r>
  <r>
    <s v="02"/>
    <s v="Barnehage"/>
    <s v="119590"/>
    <s v="Diverse avgifter og gebyrer"/>
    <n v="0"/>
    <n v="0"/>
    <n v="986.39"/>
    <n v="0"/>
    <n v="1112.8399999999999"/>
    <x v="7"/>
    <s v="240"/>
    <x v="1"/>
    <n v="0"/>
    <x v="1"/>
  </r>
  <r>
    <s v="02"/>
    <s v="Barnehage"/>
    <s v="119590"/>
    <s v="Diverse avgifter og gebyrer"/>
    <n v="0"/>
    <n v="0"/>
    <n v="1542.8"/>
    <n v="0"/>
    <n v="388.55"/>
    <x v="10"/>
    <s v="230"/>
    <x v="1"/>
    <n v="0"/>
    <x v="1"/>
  </r>
  <r>
    <s v="02"/>
    <s v="Barnehage"/>
    <s v="119590"/>
    <s v="Diverse avgifter og gebyrer"/>
    <n v="0"/>
    <n v="0"/>
    <n v="2169.5500000000002"/>
    <n v="0"/>
    <n v="112.88"/>
    <x v="9"/>
    <s v="260"/>
    <x v="1"/>
    <n v="0"/>
    <x v="1"/>
  </r>
  <r>
    <s v="02"/>
    <s v="Barnehage"/>
    <s v="119590"/>
    <s v="Diverse avgifter og gebyrer"/>
    <n v="0"/>
    <n v="0"/>
    <n v="2787.65"/>
    <n v="0"/>
    <n v="2354.2199999999998"/>
    <x v="6"/>
    <s v="210"/>
    <x v="1"/>
    <n v="0"/>
    <x v="1"/>
  </r>
  <r>
    <s v="02"/>
    <s v="Barnehage"/>
    <s v="119590"/>
    <s v="Diverse avgifter og gebyrer"/>
    <n v="0"/>
    <n v="0"/>
    <n v="3432.98"/>
    <n v="0"/>
    <n v="1604.29"/>
    <x v="11"/>
    <s v="220"/>
    <x v="1"/>
    <n v="0"/>
    <x v="1"/>
  </r>
  <r>
    <s v="02"/>
    <s v="Barnehage"/>
    <s v="119999"/>
    <s v="Periodisering av utgifter"/>
    <n v="0"/>
    <n v="0"/>
    <n v="-62541.57"/>
    <n v="0"/>
    <n v="-136791.79"/>
    <x v="11"/>
    <s v="220"/>
    <x v="1"/>
    <n v="0"/>
    <x v="1"/>
  </r>
  <r>
    <s v="02"/>
    <s v="Barnehage"/>
    <s v="119999"/>
    <s v="Periodisering av utgifter"/>
    <n v="0"/>
    <n v="0"/>
    <n v="-18807.05"/>
    <n v="0"/>
    <n v="-86118.31"/>
    <x v="10"/>
    <s v="230"/>
    <x v="1"/>
    <n v="0"/>
    <x v="1"/>
  </r>
  <r>
    <s v="02"/>
    <s v="Barnehage"/>
    <s v="120000"/>
    <s v="Inventar"/>
    <n v="0"/>
    <n v="0"/>
    <n v="5129.6000000000004"/>
    <n v="70000"/>
    <n v="10027.799999999999"/>
    <x v="9"/>
    <s v="260"/>
    <x v="1"/>
    <n v="70000"/>
    <x v="1"/>
  </r>
  <r>
    <s v="02"/>
    <s v="Barnehage"/>
    <s v="120000"/>
    <s v="Inventar"/>
    <n v="0"/>
    <n v="0"/>
    <n v="7280.5"/>
    <n v="0"/>
    <n v="0"/>
    <x v="11"/>
    <s v="220"/>
    <x v="1"/>
    <n v="0"/>
    <x v="1"/>
  </r>
  <r>
    <s v="02"/>
    <s v="Barnehage"/>
    <s v="120000"/>
    <s v="Inventar"/>
    <n v="0"/>
    <n v="0"/>
    <n v="12669.64"/>
    <n v="40305"/>
    <n v="13227.38"/>
    <x v="8"/>
    <s v="250"/>
    <x v="1"/>
    <n v="40305"/>
    <x v="1"/>
  </r>
  <r>
    <s v="02"/>
    <s v="Barnehage"/>
    <s v="120000"/>
    <s v="Inventar"/>
    <n v="0"/>
    <n v="0"/>
    <n v="13309.6"/>
    <n v="10200"/>
    <n v="19068"/>
    <x v="6"/>
    <s v="210"/>
    <x v="1"/>
    <n v="10200"/>
    <x v="1"/>
  </r>
  <r>
    <s v="02"/>
    <s v="Barnehage"/>
    <s v="120000"/>
    <s v="Inventar"/>
    <n v="0"/>
    <n v="0"/>
    <n v="13460.88"/>
    <n v="30000"/>
    <n v="3176"/>
    <x v="7"/>
    <s v="240"/>
    <x v="1"/>
    <n v="30000"/>
    <x v="1"/>
  </r>
  <r>
    <s v="02"/>
    <s v="Barnehage"/>
    <s v="120000"/>
    <s v="Inventar"/>
    <n v="60000"/>
    <n v="0"/>
    <n v="32323.08"/>
    <n v="67330"/>
    <n v="28574.44"/>
    <x v="10"/>
    <s v="230"/>
    <x v="1"/>
    <n v="67330"/>
    <x v="1"/>
  </r>
  <r>
    <s v="02"/>
    <s v="Barnehage"/>
    <s v="120007"/>
    <s v="IKT utstyr"/>
    <n v="0"/>
    <n v="0"/>
    <n v="0"/>
    <n v="0"/>
    <n v="9083"/>
    <x v="8"/>
    <s v="250"/>
    <x v="1"/>
    <n v="0"/>
    <x v="1"/>
  </r>
  <r>
    <s v="02"/>
    <s v="Barnehage"/>
    <s v="120007"/>
    <s v="IKT utstyr"/>
    <n v="0"/>
    <n v="0"/>
    <n v="0"/>
    <n v="4162"/>
    <n v="27155"/>
    <x v="6"/>
    <s v="210"/>
    <x v="1"/>
    <n v="4162"/>
    <x v="1"/>
  </r>
  <r>
    <s v="02"/>
    <s v="Barnehage"/>
    <s v="120007"/>
    <s v="IKT utstyr"/>
    <n v="0"/>
    <n v="0"/>
    <n v="706.4"/>
    <n v="0"/>
    <n v="0"/>
    <x v="11"/>
    <s v="220"/>
    <x v="1"/>
    <n v="0"/>
    <x v="1"/>
  </r>
  <r>
    <s v="02"/>
    <s v="Barnehage"/>
    <s v="120007"/>
    <s v="IKT utstyr"/>
    <n v="0"/>
    <n v="0"/>
    <n v="4780"/>
    <n v="8000"/>
    <n v="0"/>
    <x v="7"/>
    <s v="240"/>
    <x v="1"/>
    <n v="8000"/>
    <x v="1"/>
  </r>
  <r>
    <s v="02"/>
    <s v="Barnehage"/>
    <s v="120007"/>
    <s v="IKT utstyr"/>
    <n v="0"/>
    <n v="0"/>
    <n v="5338"/>
    <n v="26351"/>
    <n v="32024"/>
    <x v="10"/>
    <s v="230"/>
    <x v="1"/>
    <n v="26351"/>
    <x v="1"/>
  </r>
  <r>
    <s v="02"/>
    <s v="Barnehage"/>
    <s v="120007"/>
    <s v="IKT utstyr"/>
    <n v="0"/>
    <n v="0"/>
    <n v="6910.48"/>
    <n v="15000"/>
    <n v="8451"/>
    <x v="9"/>
    <s v="260"/>
    <x v="1"/>
    <n v="15000"/>
    <x v="1"/>
  </r>
  <r>
    <s v="02"/>
    <s v="Barnehage"/>
    <s v="120010"/>
    <s v="Utstyr"/>
    <n v="0"/>
    <n v="0"/>
    <n v="0"/>
    <n v="15000"/>
    <n v="64280.68"/>
    <x v="7"/>
    <s v="240"/>
    <x v="1"/>
    <n v="15000"/>
    <x v="1"/>
  </r>
  <r>
    <s v="02"/>
    <s v="Barnehage"/>
    <s v="120010"/>
    <s v="Utstyr"/>
    <n v="0"/>
    <n v="0"/>
    <n v="2205.6"/>
    <n v="20400"/>
    <n v="22372.85"/>
    <x v="11"/>
    <s v="220"/>
    <x v="1"/>
    <n v="20400"/>
    <x v="1"/>
  </r>
  <r>
    <s v="02"/>
    <s v="Barnehage"/>
    <s v="120010"/>
    <s v="Utstyr"/>
    <n v="0"/>
    <n v="0"/>
    <n v="9207.6"/>
    <n v="10200"/>
    <n v="-44424.09"/>
    <x v="6"/>
    <s v="210"/>
    <x v="1"/>
    <n v="10200"/>
    <x v="1"/>
  </r>
  <r>
    <s v="02"/>
    <s v="Barnehage"/>
    <s v="120010"/>
    <s v="Utstyr"/>
    <n v="0"/>
    <n v="0"/>
    <n v="10417.36"/>
    <n v="35418"/>
    <n v="33825.040000000001"/>
    <x v="9"/>
    <s v="260"/>
    <x v="1"/>
    <n v="35418"/>
    <x v="1"/>
  </r>
  <r>
    <s v="02"/>
    <s v="Barnehage"/>
    <s v="120010"/>
    <s v="Utstyr"/>
    <n v="0"/>
    <n v="0"/>
    <n v="35623.85"/>
    <n v="82362"/>
    <n v="83182.320000000007"/>
    <x v="8"/>
    <s v="250"/>
    <x v="1"/>
    <n v="82362"/>
    <x v="1"/>
  </r>
  <r>
    <s v="02"/>
    <s v="Barnehage"/>
    <s v="120010"/>
    <s v="Utstyr"/>
    <n v="55000"/>
    <n v="0"/>
    <n v="22973.25"/>
    <n v="68360"/>
    <n v="54952.7"/>
    <x v="10"/>
    <s v="230"/>
    <x v="1"/>
    <n v="68360"/>
    <x v="1"/>
  </r>
  <r>
    <s v="02"/>
    <s v="Barnehage"/>
    <s v="120030"/>
    <s v="Programvare IKT"/>
    <n v="0"/>
    <n v="0"/>
    <n v="20336"/>
    <n v="7140"/>
    <n v="13387"/>
    <x v="5"/>
    <s v="200"/>
    <x v="1"/>
    <n v="7140"/>
    <x v="1"/>
  </r>
  <r>
    <s v="02"/>
    <s v="Barnehage"/>
    <s v="120090"/>
    <s v="Annet utstyr"/>
    <n v="0"/>
    <n v="0"/>
    <n v="0"/>
    <n v="0"/>
    <n v="450.45"/>
    <x v="5"/>
    <s v="200"/>
    <x v="1"/>
    <n v="0"/>
    <x v="1"/>
  </r>
  <r>
    <s v="02"/>
    <s v="Barnehage"/>
    <s v="120095"/>
    <s v="Mobiltelefoner (kjøp av telefon)"/>
    <n v="0"/>
    <n v="0"/>
    <n v="0"/>
    <n v="0"/>
    <n v="4795"/>
    <x v="7"/>
    <s v="240"/>
    <x v="1"/>
    <n v="0"/>
    <x v="1"/>
  </r>
  <r>
    <s v="02"/>
    <s v="Barnehage"/>
    <s v="120095"/>
    <s v="Mobiltelefoner (kjøp av telefon)"/>
    <n v="0"/>
    <n v="0"/>
    <n v="6139.2"/>
    <n v="0"/>
    <n v="0"/>
    <x v="5"/>
    <s v="200"/>
    <x v="1"/>
    <n v="0"/>
    <x v="1"/>
  </r>
  <r>
    <s v="02"/>
    <s v="Barnehage"/>
    <s v="122000"/>
    <s v="Leie av maskiner"/>
    <n v="0"/>
    <n v="0"/>
    <n v="-790"/>
    <n v="35257"/>
    <n v="32938.17"/>
    <x v="10"/>
    <s v="230"/>
    <x v="1"/>
    <n v="35257"/>
    <x v="1"/>
  </r>
  <r>
    <s v="02"/>
    <s v="Barnehage"/>
    <s v="122000"/>
    <s v="Leie av maskiner"/>
    <n v="0"/>
    <n v="0"/>
    <n v="0"/>
    <n v="11673"/>
    <n v="2740.37"/>
    <x v="8"/>
    <s v="250"/>
    <x v="1"/>
    <n v="11673"/>
    <x v="1"/>
  </r>
  <r>
    <s v="02"/>
    <s v="Barnehage"/>
    <s v="122000"/>
    <s v="Leie av maskiner"/>
    <n v="0"/>
    <n v="0"/>
    <n v="0"/>
    <n v="26000"/>
    <n v="4010.4"/>
    <x v="11"/>
    <s v="220"/>
    <x v="1"/>
    <n v="26000"/>
    <x v="1"/>
  </r>
  <r>
    <s v="02"/>
    <s v="Barnehage"/>
    <s v="122000"/>
    <s v="Leie av maskiner"/>
    <n v="0"/>
    <n v="0"/>
    <n v="1646.29"/>
    <n v="0"/>
    <n v="266.56"/>
    <x v="6"/>
    <s v="210"/>
    <x v="1"/>
    <n v="0"/>
    <x v="1"/>
  </r>
  <r>
    <s v="02"/>
    <s v="Barnehage"/>
    <s v="122000"/>
    <s v="Leie av maskiner"/>
    <n v="0"/>
    <n v="0"/>
    <n v="4413.49"/>
    <n v="22440"/>
    <n v="14482.23"/>
    <x v="9"/>
    <s v="260"/>
    <x v="1"/>
    <n v="22440"/>
    <x v="1"/>
  </r>
  <r>
    <s v="02"/>
    <s v="Barnehage"/>
    <s v="124000"/>
    <s v="Serviceavt./rep. kontormaskiner"/>
    <n v="0"/>
    <n v="0"/>
    <n v="0"/>
    <n v="0"/>
    <n v="2481.1999999999998"/>
    <x v="9"/>
    <s v="260"/>
    <x v="1"/>
    <n v="0"/>
    <x v="1"/>
  </r>
  <r>
    <s v="02"/>
    <s v="Barnehage"/>
    <s v="124000"/>
    <s v="Serviceavt./rep. kontormaskiner"/>
    <n v="0"/>
    <n v="0"/>
    <n v="0"/>
    <n v="2123"/>
    <n v="0"/>
    <x v="8"/>
    <s v="250"/>
    <x v="1"/>
    <n v="2123"/>
    <x v="1"/>
  </r>
  <r>
    <s v="02"/>
    <s v="Barnehage"/>
    <s v="124000"/>
    <s v="Serviceavt./rep. kontormaskiner"/>
    <n v="0"/>
    <n v="0"/>
    <n v="0"/>
    <n v="7240"/>
    <n v="217.47"/>
    <x v="6"/>
    <s v="210"/>
    <x v="1"/>
    <n v="7240"/>
    <x v="1"/>
  </r>
  <r>
    <s v="02"/>
    <s v="Barnehage"/>
    <s v="124000"/>
    <s v="Serviceavt./rep. kontormaskiner"/>
    <n v="0"/>
    <n v="0"/>
    <n v="0"/>
    <n v="10000"/>
    <n v="0"/>
    <x v="11"/>
    <s v="220"/>
    <x v="1"/>
    <n v="10000"/>
    <x v="1"/>
  </r>
  <r>
    <s v="02"/>
    <s v="Barnehage"/>
    <s v="124000"/>
    <s v="Serviceavt./rep. kontormaskiner"/>
    <n v="0"/>
    <n v="0"/>
    <n v="0"/>
    <n v="10612"/>
    <n v="4182.37"/>
    <x v="7"/>
    <s v="240"/>
    <x v="1"/>
    <n v="10612"/>
    <x v="1"/>
  </r>
  <r>
    <s v="02"/>
    <s v="Barnehage"/>
    <s v="124060"/>
    <s v="Vedlikehold/support (dataprogrammer fra ekstern leverandør)"/>
    <n v="0"/>
    <n v="0"/>
    <n v="2235.34"/>
    <n v="0"/>
    <n v="1046.3"/>
    <x v="6"/>
    <s v="210"/>
    <x v="1"/>
    <n v="0"/>
    <x v="1"/>
  </r>
  <r>
    <s v="02"/>
    <s v="Barnehage"/>
    <s v="124060"/>
    <s v="Vedlikehold/support (dataprogrammer fra ekstern leverandør)"/>
    <n v="0"/>
    <n v="0"/>
    <n v="3515.14"/>
    <n v="0"/>
    <n v="0"/>
    <x v="11"/>
    <s v="220"/>
    <x v="1"/>
    <n v="0"/>
    <x v="1"/>
  </r>
  <r>
    <s v="02"/>
    <s v="Barnehage"/>
    <s v="124060"/>
    <s v="Vedlikehold/support (dataprogrammer fra ekstern leverandør)"/>
    <n v="0"/>
    <n v="0"/>
    <n v="6423.74"/>
    <n v="0"/>
    <n v="0"/>
    <x v="10"/>
    <s v="230"/>
    <x v="1"/>
    <n v="0"/>
    <x v="1"/>
  </r>
  <r>
    <s v="02"/>
    <s v="Barnehage"/>
    <s v="124060"/>
    <s v="Vedlikehold/support (dataprogrammer fra ekstern leverandør)"/>
    <n v="0"/>
    <n v="0"/>
    <n v="6495.76"/>
    <n v="0"/>
    <n v="0"/>
    <x v="9"/>
    <s v="260"/>
    <x v="1"/>
    <n v="0"/>
    <x v="1"/>
  </r>
  <r>
    <s v="02"/>
    <s v="Barnehage"/>
    <s v="124060"/>
    <s v="Vedlikehold/support (dataprogrammer fra ekstern leverandør)"/>
    <n v="0"/>
    <n v="0"/>
    <n v="6888.08"/>
    <n v="0"/>
    <n v="1885.28"/>
    <x v="8"/>
    <s v="250"/>
    <x v="1"/>
    <n v="0"/>
    <x v="1"/>
  </r>
  <r>
    <s v="02"/>
    <s v="Barnehage"/>
    <s v="124060"/>
    <s v="Vedlikehold/support (dataprogrammer fra ekstern leverandør)"/>
    <n v="0"/>
    <n v="0"/>
    <n v="202620.24"/>
    <n v="0"/>
    <n v="205665.12"/>
    <x v="5"/>
    <s v="200"/>
    <x v="1"/>
    <n v="0"/>
    <x v="1"/>
  </r>
  <r>
    <s v="02"/>
    <s v="Barnehage"/>
    <s v="124090"/>
    <s v="Diverse serviceavtaler/rep."/>
    <n v="0"/>
    <n v="0"/>
    <n v="9243.2000000000007"/>
    <n v="0"/>
    <n v="0"/>
    <x v="7"/>
    <s v="240"/>
    <x v="1"/>
    <n v="0"/>
    <x v="1"/>
  </r>
  <r>
    <s v="02"/>
    <s v="Barnehage"/>
    <s v="127000"/>
    <s v="Konsulenttjenester / honorar"/>
    <n v="0"/>
    <n v="0"/>
    <n v="0"/>
    <n v="0"/>
    <n v="1200"/>
    <x v="11"/>
    <s v="220"/>
    <x v="1"/>
    <n v="0"/>
    <x v="1"/>
  </r>
  <r>
    <s v="02"/>
    <s v="Barnehage"/>
    <s v="127000"/>
    <s v="Konsulenttjenester / honorar"/>
    <n v="0"/>
    <n v="0"/>
    <n v="4465.17"/>
    <n v="10200"/>
    <n v="0"/>
    <x v="5"/>
    <s v="200"/>
    <x v="1"/>
    <n v="10200"/>
    <x v="1"/>
  </r>
  <r>
    <s v="02"/>
    <s v="Barnehage"/>
    <s v="127010"/>
    <s v="Juridiske tjenester"/>
    <n v="0"/>
    <n v="0"/>
    <n v="46197.88"/>
    <n v="42448"/>
    <n v="0"/>
    <x v="5"/>
    <s v="200"/>
    <x v="1"/>
    <n v="42448"/>
    <x v="1"/>
  </r>
  <r>
    <s v="02"/>
    <s v="Barnehage"/>
    <s v="127020"/>
    <s v="Vikarbyrå"/>
    <n v="0"/>
    <n v="0"/>
    <n v="82199"/>
    <n v="0"/>
    <n v="0"/>
    <x v="8"/>
    <s v="250"/>
    <x v="1"/>
    <n v="0"/>
    <x v="1"/>
  </r>
  <r>
    <s v="02"/>
    <s v="Barnehage"/>
    <s v="127090"/>
    <s v="Andre konsulenttjenester"/>
    <n v="0"/>
    <n v="0"/>
    <n v="5850"/>
    <n v="0"/>
    <n v="0"/>
    <x v="5"/>
    <s v="200"/>
    <x v="1"/>
    <n v="0"/>
    <x v="1"/>
  </r>
  <r>
    <s v="02"/>
    <s v="Barnehage"/>
    <s v="135000"/>
    <s v="Kjøp fra kommuner"/>
    <n v="0"/>
    <n v="0"/>
    <n v="1432652"/>
    <n v="2199920"/>
    <n v="2269673"/>
    <x v="5"/>
    <s v="200"/>
    <x v="2"/>
    <n v="2199920"/>
    <x v="1"/>
  </r>
  <r>
    <s v="02"/>
    <s v="Barnehage"/>
    <s v="135010"/>
    <s v="Tolketjenester fra andre kommuner"/>
    <n v="0"/>
    <n v="0"/>
    <n v="0"/>
    <n v="0"/>
    <n v="378.36"/>
    <x v="7"/>
    <s v="240"/>
    <x v="2"/>
    <n v="0"/>
    <x v="1"/>
  </r>
  <r>
    <s v="02"/>
    <s v="Barnehage"/>
    <s v="135010"/>
    <s v="Tolketjenester fra andre kommuner"/>
    <n v="0"/>
    <n v="0"/>
    <n v="806.06"/>
    <n v="0"/>
    <n v="0"/>
    <x v="5"/>
    <s v="200"/>
    <x v="2"/>
    <n v="0"/>
    <x v="1"/>
  </r>
  <r>
    <s v="02"/>
    <s v="Barnehage"/>
    <s v="135010"/>
    <s v="Tolketjenester fra andre kommuner"/>
    <n v="0"/>
    <n v="0"/>
    <n v="4329.34"/>
    <n v="0"/>
    <n v="10556.31"/>
    <x v="11"/>
    <s v="220"/>
    <x v="2"/>
    <n v="0"/>
    <x v="1"/>
  </r>
  <r>
    <s v="02"/>
    <s v="Barnehage"/>
    <s v="137010"/>
    <s v="Driftstilskudd private barnehager"/>
    <n v="0"/>
    <n v="0"/>
    <n v="97480692"/>
    <n v="98375000"/>
    <n v="92102878"/>
    <x v="5"/>
    <s v="200"/>
    <x v="2"/>
    <n v="100475000"/>
    <x v="1"/>
  </r>
  <r>
    <s v="02"/>
    <s v="Barnehage"/>
    <s v="137011"/>
    <s v="Driftstilskudd private barnehager søskenmoderasjon"/>
    <n v="0"/>
    <n v="0"/>
    <n v="1107850"/>
    <n v="1400000"/>
    <n v="1144520"/>
    <x v="5"/>
    <s v="200"/>
    <x v="2"/>
    <n v="1400000"/>
    <x v="1"/>
  </r>
  <r>
    <s v="02"/>
    <s v="Barnehage"/>
    <s v="137090"/>
    <s v="Kjøp fra andre private"/>
    <n v="0"/>
    <n v="0"/>
    <n v="2598889.02"/>
    <n v="1104138"/>
    <n v="2475742.2000000002"/>
    <x v="5"/>
    <s v="200"/>
    <x v="2"/>
    <n v="1104138"/>
    <x v="1"/>
  </r>
  <r>
    <s v="02"/>
    <s v="Barnehage"/>
    <s v="142900"/>
    <s v="Moms"/>
    <n v="0"/>
    <n v="0"/>
    <n v="52450.400000000001"/>
    <n v="65792"/>
    <n v="24081.01"/>
    <x v="5"/>
    <s v="200"/>
    <x v="3"/>
    <n v="65792"/>
    <x v="1"/>
  </r>
  <r>
    <s v="02"/>
    <s v="Barnehage"/>
    <s v="142900"/>
    <s v="Moms"/>
    <n v="0"/>
    <n v="0"/>
    <n v="61134.12"/>
    <n v="82240"/>
    <n v="79631.520000000004"/>
    <x v="6"/>
    <s v="210"/>
    <x v="3"/>
    <n v="82240"/>
    <x v="1"/>
  </r>
  <r>
    <s v="02"/>
    <s v="Barnehage"/>
    <s v="142900"/>
    <s v="Moms"/>
    <n v="0"/>
    <n v="0"/>
    <n v="63812.71"/>
    <n v="82240"/>
    <n v="113423.39"/>
    <x v="7"/>
    <s v="240"/>
    <x v="3"/>
    <n v="82240"/>
    <x v="1"/>
  </r>
  <r>
    <s v="02"/>
    <s v="Barnehage"/>
    <s v="142900"/>
    <s v="Moms"/>
    <n v="0"/>
    <n v="0"/>
    <n v="89450.85"/>
    <n v="154200"/>
    <n v="130885.92"/>
    <x v="11"/>
    <s v="220"/>
    <x v="3"/>
    <n v="154200"/>
    <x v="1"/>
  </r>
  <r>
    <s v="02"/>
    <s v="Barnehage"/>
    <s v="142900"/>
    <s v="Moms"/>
    <n v="0"/>
    <n v="0"/>
    <n v="92560.58"/>
    <n v="82240"/>
    <n v="105758.77"/>
    <x v="9"/>
    <s v="260"/>
    <x v="3"/>
    <n v="82240"/>
    <x v="1"/>
  </r>
  <r>
    <s v="02"/>
    <s v="Barnehage"/>
    <s v="142900"/>
    <s v="Moms"/>
    <n v="0"/>
    <n v="0"/>
    <n v="96872.91"/>
    <n v="128500"/>
    <n v="91037.36"/>
    <x v="8"/>
    <s v="250"/>
    <x v="3"/>
    <n v="128500"/>
    <x v="1"/>
  </r>
  <r>
    <s v="02"/>
    <s v="Barnehage"/>
    <s v="142900"/>
    <s v="Moms"/>
    <n v="0"/>
    <n v="0"/>
    <n v="100952.94"/>
    <n v="113080"/>
    <n v="154851.75"/>
    <x v="10"/>
    <s v="230"/>
    <x v="3"/>
    <n v="113080"/>
    <x v="1"/>
  </r>
  <r>
    <s v="02"/>
    <s v="Barnehage"/>
    <s v="147030"/>
    <s v="Tap på fordringer og garantier"/>
    <n v="0"/>
    <n v="0"/>
    <n v="0"/>
    <n v="0"/>
    <n v="-3055"/>
    <x v="11"/>
    <s v="220"/>
    <x v="3"/>
    <n v="0"/>
    <x v="1"/>
  </r>
  <r>
    <s v="02"/>
    <s v="Barnehage"/>
    <s v="147030"/>
    <s v="Tap på fordringer og garantier"/>
    <n v="0"/>
    <n v="0"/>
    <n v="69651"/>
    <n v="0"/>
    <n v="23158"/>
    <x v="5"/>
    <s v="200"/>
    <x v="3"/>
    <n v="0"/>
    <x v="1"/>
  </r>
  <r>
    <s v="02"/>
    <s v="Barnehage"/>
    <s v="147090"/>
    <s v="Andre bidrag/overføringer"/>
    <n v="0"/>
    <n v="0"/>
    <n v="0"/>
    <n v="2373061"/>
    <n v="5085"/>
    <x v="5"/>
    <s v="200"/>
    <x v="3"/>
    <n v="2373061"/>
    <x v="1"/>
  </r>
  <r>
    <s v="02"/>
    <s v="Barnehage"/>
    <s v="149000"/>
    <s v="Reservert til tilleggsbevilgninger"/>
    <n v="0"/>
    <n v="0"/>
    <n v="0"/>
    <n v="-76000"/>
    <n v="0"/>
    <x v="11"/>
    <s v="220"/>
    <x v="3"/>
    <n v="-76000"/>
    <x v="1"/>
  </r>
  <r>
    <s v="02"/>
    <s v="Barnehage"/>
    <s v="149000"/>
    <s v="Reservert til tilleggsbevilgninger"/>
    <n v="0"/>
    <n v="0"/>
    <n v="0"/>
    <n v="-68000"/>
    <n v="0"/>
    <x v="10"/>
    <s v="230"/>
    <x v="3"/>
    <n v="-68000"/>
    <x v="1"/>
  </r>
  <r>
    <s v="02"/>
    <s v="Barnehage"/>
    <s v="149000"/>
    <s v="Reservert til tilleggsbevilgninger"/>
    <n v="0"/>
    <n v="0"/>
    <n v="0"/>
    <n v="-52000"/>
    <n v="0"/>
    <x v="9"/>
    <s v="260"/>
    <x v="3"/>
    <n v="-52000"/>
    <x v="1"/>
  </r>
  <r>
    <s v="02"/>
    <s v="Barnehage"/>
    <s v="149000"/>
    <s v="Reservert til tilleggsbevilgninger"/>
    <n v="0"/>
    <n v="0"/>
    <n v="0"/>
    <n v="-50000"/>
    <n v="0"/>
    <x v="8"/>
    <s v="250"/>
    <x v="3"/>
    <n v="-50000"/>
    <x v="1"/>
  </r>
  <r>
    <s v="02"/>
    <s v="Barnehage"/>
    <s v="149000"/>
    <s v="Reservert til tilleggsbevilgninger"/>
    <n v="0"/>
    <n v="0"/>
    <n v="0"/>
    <n v="-44000"/>
    <n v="0"/>
    <x v="7"/>
    <s v="240"/>
    <x v="3"/>
    <n v="-44000"/>
    <x v="1"/>
  </r>
  <r>
    <s v="02"/>
    <s v="Barnehage"/>
    <s v="149000"/>
    <s v="Reservert til tilleggsbevilgninger"/>
    <n v="0"/>
    <n v="0"/>
    <n v="0"/>
    <n v="-43000"/>
    <n v="0"/>
    <x v="6"/>
    <s v="210"/>
    <x v="3"/>
    <n v="-43000"/>
    <x v="1"/>
  </r>
  <r>
    <s v="02"/>
    <s v="Barnehage"/>
    <s v="149000"/>
    <s v="Reservert til tilleggsbevilgninger"/>
    <n v="0"/>
    <n v="0"/>
    <n v="0"/>
    <n v="1437251"/>
    <n v="0"/>
    <x v="5"/>
    <s v="200"/>
    <x v="3"/>
    <n v="1437251"/>
    <x v="1"/>
  </r>
  <r>
    <s v="02"/>
    <s v="Barnehage"/>
    <s v="149090"/>
    <s v="Øvrige bevilgninger"/>
    <n v="0"/>
    <n v="0"/>
    <n v="0"/>
    <n v="1250000"/>
    <n v="6250"/>
    <x v="5"/>
    <s v="200"/>
    <x v="3"/>
    <n v="1000000"/>
    <x v="1"/>
  </r>
  <r>
    <s v="02"/>
    <s v="Barnehage"/>
    <s v="155000"/>
    <s v="Avsetninger til bundne driftsfond"/>
    <n v="0"/>
    <n v="0"/>
    <n v="0"/>
    <n v="0"/>
    <n v="90000"/>
    <x v="11"/>
    <s v="220"/>
    <x v="4"/>
    <n v="0"/>
    <x v="1"/>
  </r>
  <r>
    <s v="02"/>
    <s v="Barnehage"/>
    <s v="155000"/>
    <s v="Avsetninger til bundne driftsfond"/>
    <n v="0"/>
    <n v="0"/>
    <n v="0"/>
    <n v="0"/>
    <n v="120000"/>
    <x v="10"/>
    <s v="230"/>
    <x v="4"/>
    <n v="0"/>
    <x v="1"/>
  </r>
  <r>
    <s v="02"/>
    <s v="Barnehage"/>
    <s v="155000"/>
    <s v="Avsetninger til bundne driftsfond"/>
    <n v="0"/>
    <n v="0"/>
    <n v="0"/>
    <n v="0"/>
    <n v="927751.66"/>
    <x v="5"/>
    <s v="200"/>
    <x v="4"/>
    <n v="0"/>
    <x v="1"/>
  </r>
  <r>
    <s v="02"/>
    <s v="Barnehage"/>
    <s v="159000"/>
    <s v="Avskrivninger 224"/>
    <n v="0"/>
    <n v="0"/>
    <n v="24954"/>
    <n v="0"/>
    <n v="24954"/>
    <x v="9"/>
    <s v="260"/>
    <x v="4"/>
    <n v="0"/>
    <x v="1"/>
  </r>
  <r>
    <s v="02"/>
    <s v="Barnehage"/>
    <s v="159000"/>
    <s v="Avskrivninger 224"/>
    <n v="0"/>
    <n v="0"/>
    <n v="49281.25"/>
    <n v="0"/>
    <n v="49281.25"/>
    <x v="11"/>
    <s v="220"/>
    <x v="4"/>
    <n v="0"/>
    <x v="1"/>
  </r>
  <r>
    <s v="02"/>
    <s v="Barnehage"/>
    <s v="159000"/>
    <s v="Avskrivninger 224"/>
    <n v="0"/>
    <n v="0"/>
    <n v="3449546.69"/>
    <n v="0"/>
    <n v="3449546.69"/>
    <x v="5"/>
    <s v="200"/>
    <x v="4"/>
    <n v="0"/>
    <x v="1"/>
  </r>
  <r>
    <s v="02"/>
    <s v="Barnehage"/>
    <s v="160000"/>
    <s v="Brukerbetaling opphold"/>
    <n v="2450000"/>
    <n v="0"/>
    <n v="-14846810"/>
    <n v="-13941338"/>
    <n v="-17195418.5"/>
    <x v="5"/>
    <s v="200"/>
    <x v="5"/>
    <n v="-16391338"/>
    <x v="1"/>
  </r>
  <r>
    <s v="02"/>
    <s v="Barnehage"/>
    <s v="160010"/>
    <s v="Kost"/>
    <n v="-633600"/>
    <n v="0"/>
    <n v="-567398"/>
    <n v="-600000"/>
    <n v="-599617"/>
    <x v="11"/>
    <s v="220"/>
    <x v="5"/>
    <n v="-600000"/>
    <x v="1"/>
  </r>
  <r>
    <s v="02"/>
    <s v="Barnehage"/>
    <s v="160010"/>
    <s v="Kost"/>
    <n v="-325600"/>
    <n v="0"/>
    <n v="-288400"/>
    <n v="-300900"/>
    <n v="-310703"/>
    <x v="7"/>
    <s v="240"/>
    <x v="5"/>
    <n v="-300900"/>
    <x v="1"/>
  </r>
  <r>
    <s v="02"/>
    <s v="Barnehage"/>
    <s v="160010"/>
    <s v="Kost"/>
    <n v="-4400"/>
    <n v="0"/>
    <n v="-414690"/>
    <n v="-475200"/>
    <n v="-428200"/>
    <x v="9"/>
    <s v="260"/>
    <x v="5"/>
    <n v="-475200"/>
    <x v="1"/>
  </r>
  <r>
    <s v="02"/>
    <s v="Barnehage"/>
    <s v="160010"/>
    <s v="Kost"/>
    <n v="0"/>
    <n v="0"/>
    <n v="-493832"/>
    <n v="-545600"/>
    <n v="-543390"/>
    <x v="10"/>
    <s v="230"/>
    <x v="5"/>
    <n v="-545600"/>
    <x v="1"/>
  </r>
  <r>
    <s v="02"/>
    <s v="Barnehage"/>
    <s v="160010"/>
    <s v="Kost"/>
    <n v="0"/>
    <n v="0"/>
    <n v="-338070"/>
    <n v="-456647"/>
    <n v="-378200"/>
    <x v="8"/>
    <s v="250"/>
    <x v="5"/>
    <n v="-456647"/>
    <x v="1"/>
  </r>
  <r>
    <s v="02"/>
    <s v="Barnehage"/>
    <s v="160010"/>
    <s v="Kost"/>
    <n v="0"/>
    <n v="0"/>
    <n v="-203077"/>
    <n v="-246400"/>
    <n v="-255600"/>
    <x v="6"/>
    <s v="210"/>
    <x v="5"/>
    <n v="-246400"/>
    <x v="1"/>
  </r>
  <r>
    <s v="02"/>
    <s v="Barnehage"/>
    <s v="160090"/>
    <s v="Annen brukerbetalinger"/>
    <n v="0"/>
    <n v="0"/>
    <n v="-4175"/>
    <n v="0"/>
    <n v="0"/>
    <x v="8"/>
    <s v="250"/>
    <x v="5"/>
    <n v="0"/>
    <x v="1"/>
  </r>
  <r>
    <s v="02"/>
    <s v="Barnehage"/>
    <s v="162092"/>
    <s v="Annet avgiftsfritt salg - via lønnssystem"/>
    <n v="-135000"/>
    <n v="0"/>
    <n v="-118430"/>
    <n v="-150000"/>
    <n v="-85590"/>
    <x v="11"/>
    <s v="220"/>
    <x v="5"/>
    <n v="-150000"/>
    <x v="1"/>
  </r>
  <r>
    <s v="02"/>
    <s v="Barnehage"/>
    <s v="162092"/>
    <s v="Annet avgiftsfritt salg - via lønnssystem"/>
    <n v="-54000"/>
    <n v="0"/>
    <n v="-56700"/>
    <n v="0"/>
    <n v="-52100"/>
    <x v="7"/>
    <s v="240"/>
    <x v="5"/>
    <n v="0"/>
    <x v="1"/>
  </r>
  <r>
    <s v="02"/>
    <s v="Barnehage"/>
    <s v="162092"/>
    <s v="Annet avgiftsfritt salg - via lønnssystem"/>
    <n v="-54000"/>
    <n v="0"/>
    <n v="-56450"/>
    <n v="0"/>
    <n v="-85500"/>
    <x v="9"/>
    <s v="260"/>
    <x v="5"/>
    <n v="0"/>
    <x v="1"/>
  </r>
  <r>
    <s v="02"/>
    <s v="Barnehage"/>
    <s v="162092"/>
    <s v="Annet avgiftsfritt salg - via lønnssystem"/>
    <n v="0"/>
    <n v="0"/>
    <n v="-41670"/>
    <n v="0"/>
    <n v="-71305"/>
    <x v="8"/>
    <s v="250"/>
    <x v="5"/>
    <n v="0"/>
    <x v="1"/>
  </r>
  <r>
    <s v="02"/>
    <s v="Barnehage"/>
    <s v="162092"/>
    <s v="Annet avgiftsfritt salg - via lønnssystem"/>
    <n v="0"/>
    <n v="0"/>
    <n v="-16350"/>
    <n v="-19800"/>
    <n v="-24600"/>
    <x v="6"/>
    <s v="210"/>
    <x v="5"/>
    <n v="-19800"/>
    <x v="1"/>
  </r>
  <r>
    <s v="02"/>
    <s v="Barnehage"/>
    <s v="162092"/>
    <s v="Annet avgiftsfritt salg - via lønnssystem"/>
    <n v="0"/>
    <n v="0"/>
    <n v="-200"/>
    <n v="0"/>
    <n v="-1200"/>
    <x v="5"/>
    <s v="200"/>
    <x v="5"/>
    <n v="0"/>
    <x v="1"/>
  </r>
  <r>
    <s v="02"/>
    <s v="Barnehage"/>
    <s v="162092"/>
    <s v="Annet avgiftsfritt salg - via lønnssystem"/>
    <n v="5975"/>
    <n v="0"/>
    <n v="-43560"/>
    <n v="-53000"/>
    <n v="-79740"/>
    <x v="10"/>
    <s v="230"/>
    <x v="5"/>
    <n v="-53000"/>
    <x v="1"/>
  </r>
  <r>
    <s v="02"/>
    <s v="Barnehage"/>
    <s v="170000"/>
    <s v="Refusjon fra staten"/>
    <n v="0"/>
    <n v="0"/>
    <n v="-6450"/>
    <n v="0"/>
    <n v="0"/>
    <x v="11"/>
    <s v="220"/>
    <x v="6"/>
    <n v="0"/>
    <x v="1"/>
  </r>
  <r>
    <s v="02"/>
    <s v="Barnehage"/>
    <s v="170000"/>
    <s v="Refusjon fra staten"/>
    <n v="0"/>
    <n v="0"/>
    <n v="0"/>
    <n v="-338000"/>
    <n v="-435883"/>
    <x v="5"/>
    <s v="200"/>
    <x v="6"/>
    <n v="-338000"/>
    <x v="1"/>
  </r>
  <r>
    <s v="02"/>
    <s v="Barnehage"/>
    <s v="170010"/>
    <s v="Øremerkede tilskudd fra staten"/>
    <n v="0"/>
    <n v="0"/>
    <n v="-1194392"/>
    <n v="0"/>
    <n v="-1214129"/>
    <x v="5"/>
    <s v="200"/>
    <x v="6"/>
    <n v="0"/>
    <x v="1"/>
  </r>
  <r>
    <s v="02"/>
    <s v="Barnehage"/>
    <s v="170010"/>
    <s v="Øremerkede tilskudd fra staten"/>
    <n v="0"/>
    <n v="0"/>
    <n v="-80000"/>
    <n v="0"/>
    <n v="-155000"/>
    <x v="10"/>
    <s v="230"/>
    <x v="6"/>
    <n v="0"/>
    <x v="1"/>
  </r>
  <r>
    <s v="02"/>
    <s v="Barnehage"/>
    <s v="170010"/>
    <s v="Øremerkede tilskudd fra staten"/>
    <n v="0"/>
    <n v="0"/>
    <n v="-60000"/>
    <n v="0"/>
    <n v="-35000"/>
    <x v="9"/>
    <s v="260"/>
    <x v="6"/>
    <n v="0"/>
    <x v="1"/>
  </r>
  <r>
    <s v="02"/>
    <s v="Barnehage"/>
    <s v="170010"/>
    <s v="Øremerkede tilskudd fra staten"/>
    <n v="0"/>
    <n v="0"/>
    <n v="-40000"/>
    <n v="0"/>
    <n v="-75000"/>
    <x v="7"/>
    <s v="240"/>
    <x v="6"/>
    <n v="0"/>
    <x v="1"/>
  </r>
  <r>
    <s v="02"/>
    <s v="Barnehage"/>
    <s v="170010"/>
    <s v="Øremerkede tilskudd fra staten"/>
    <n v="0"/>
    <n v="0"/>
    <n v="-40000"/>
    <n v="0"/>
    <n v="-75000"/>
    <x v="11"/>
    <s v="220"/>
    <x v="6"/>
    <n v="0"/>
    <x v="1"/>
  </r>
  <r>
    <s v="02"/>
    <s v="Barnehage"/>
    <s v="170010"/>
    <s v="Øremerkede tilskudd fra staten"/>
    <n v="0"/>
    <n v="0"/>
    <n v="0"/>
    <n v="0"/>
    <n v="-35000"/>
    <x v="6"/>
    <s v="210"/>
    <x v="6"/>
    <n v="0"/>
    <x v="1"/>
  </r>
  <r>
    <s v="02"/>
    <s v="Barnehage"/>
    <s v="170040"/>
    <s v="Refusjon fra Nav - Helfo"/>
    <n v="0"/>
    <n v="0"/>
    <n v="-247557"/>
    <n v="0"/>
    <n v="-246413"/>
    <x v="9"/>
    <s v="260"/>
    <x v="6"/>
    <n v="0"/>
    <x v="1"/>
  </r>
  <r>
    <s v="02"/>
    <s v="Barnehage"/>
    <s v="170040"/>
    <s v="Refusjon fra Nav - Helfo"/>
    <n v="0"/>
    <n v="0"/>
    <n v="-68354"/>
    <n v="0"/>
    <n v="-85441"/>
    <x v="7"/>
    <s v="240"/>
    <x v="6"/>
    <n v="0"/>
    <x v="1"/>
  </r>
  <r>
    <s v="02"/>
    <s v="Barnehage"/>
    <s v="171000"/>
    <s v="Sykelønnsrefusjon"/>
    <n v="0"/>
    <n v="0"/>
    <n v="-30988"/>
    <n v="-28000"/>
    <n v="-605657"/>
    <x v="7"/>
    <s v="240"/>
    <x v="6"/>
    <n v="-28000"/>
    <x v="1"/>
  </r>
  <r>
    <s v="02"/>
    <s v="Barnehage"/>
    <s v="171000"/>
    <s v="Sykelønnsrefusjon"/>
    <n v="0"/>
    <n v="0"/>
    <n v="-14536"/>
    <n v="-48000"/>
    <n v="-592292"/>
    <x v="9"/>
    <s v="260"/>
    <x v="6"/>
    <n v="-48000"/>
    <x v="1"/>
  </r>
  <r>
    <s v="02"/>
    <s v="Barnehage"/>
    <s v="171000"/>
    <s v="Sykelønnsrefusjon"/>
    <n v="0"/>
    <n v="0"/>
    <n v="-975"/>
    <n v="-48000"/>
    <n v="-922964"/>
    <x v="10"/>
    <s v="230"/>
    <x v="6"/>
    <n v="-48000"/>
    <x v="1"/>
  </r>
  <r>
    <s v="02"/>
    <s v="Barnehage"/>
    <s v="171000"/>
    <s v="Sykelønnsrefusjon"/>
    <n v="0"/>
    <n v="0"/>
    <n v="0"/>
    <n v="0"/>
    <n v="-197701"/>
    <x v="5"/>
    <s v="200"/>
    <x v="6"/>
    <n v="0"/>
    <x v="1"/>
  </r>
  <r>
    <s v="02"/>
    <s v="Barnehage"/>
    <s v="171000"/>
    <s v="Sykelønnsrefusjon"/>
    <n v="0"/>
    <n v="0"/>
    <n v="3536"/>
    <n v="-48000"/>
    <n v="-912588"/>
    <x v="8"/>
    <s v="250"/>
    <x v="6"/>
    <n v="-48000"/>
    <x v="1"/>
  </r>
  <r>
    <s v="02"/>
    <s v="Barnehage"/>
    <s v="171000"/>
    <s v="Sykelønnsrefusjon"/>
    <n v="0"/>
    <n v="0"/>
    <n v="3625"/>
    <n v="-48000"/>
    <n v="-1112731"/>
    <x v="6"/>
    <s v="210"/>
    <x v="6"/>
    <n v="-48000"/>
    <x v="1"/>
  </r>
  <r>
    <s v="02"/>
    <s v="Barnehage"/>
    <s v="171000"/>
    <s v="Sykelønnsrefusjon"/>
    <n v="0"/>
    <n v="0"/>
    <n v="6237"/>
    <n v="-48000"/>
    <n v="-577029"/>
    <x v="11"/>
    <s v="220"/>
    <x v="6"/>
    <n v="-48000"/>
    <x v="1"/>
  </r>
  <r>
    <s v="02"/>
    <s v="Barnehage"/>
    <s v="171002"/>
    <s v="Avsatt refusjon sykepenger NY- AL"/>
    <n v="0"/>
    <n v="0"/>
    <n v="-184596.7"/>
    <n v="0"/>
    <n v="-82588"/>
    <x v="10"/>
    <s v="230"/>
    <x v="6"/>
    <n v="0"/>
    <x v="1"/>
  </r>
  <r>
    <s v="02"/>
    <s v="Barnehage"/>
    <s v="171002"/>
    <s v="Avsatt refusjon sykepenger NY- AL"/>
    <n v="0"/>
    <n v="0"/>
    <n v="-178737.79"/>
    <n v="0"/>
    <n v="-135378"/>
    <x v="8"/>
    <s v="250"/>
    <x v="6"/>
    <n v="0"/>
    <x v="1"/>
  </r>
  <r>
    <s v="02"/>
    <s v="Barnehage"/>
    <s v="171002"/>
    <s v="Avsatt refusjon sykepenger NY- AL"/>
    <n v="0"/>
    <n v="0"/>
    <n v="-65669.3"/>
    <n v="0"/>
    <n v="-49590.9"/>
    <x v="7"/>
    <s v="240"/>
    <x v="6"/>
    <n v="0"/>
    <x v="1"/>
  </r>
  <r>
    <s v="02"/>
    <s v="Barnehage"/>
    <s v="171002"/>
    <s v="Avsatt refusjon sykepenger NY- AL"/>
    <n v="0"/>
    <n v="0"/>
    <n v="30982.3"/>
    <n v="0"/>
    <n v="-140408.79999999999"/>
    <x v="9"/>
    <s v="260"/>
    <x v="6"/>
    <n v="0"/>
    <x v="1"/>
  </r>
  <r>
    <s v="02"/>
    <s v="Barnehage"/>
    <s v="171002"/>
    <s v="Avsatt refusjon sykepenger NY- AL"/>
    <n v="0"/>
    <n v="0"/>
    <n v="39314.5"/>
    <n v="0"/>
    <n v="-187077.4"/>
    <x v="11"/>
    <s v="220"/>
    <x v="6"/>
    <n v="0"/>
    <x v="1"/>
  </r>
  <r>
    <s v="02"/>
    <s v="Barnehage"/>
    <s v="171002"/>
    <s v="Avsatt refusjon sykepenger NY- AL"/>
    <n v="0"/>
    <n v="0"/>
    <n v="39725.550000000003"/>
    <n v="0"/>
    <n v="-356498.35"/>
    <x v="6"/>
    <s v="210"/>
    <x v="6"/>
    <n v="0"/>
    <x v="1"/>
  </r>
  <r>
    <s v="02"/>
    <s v="Barnehage"/>
    <s v="171002"/>
    <s v="Avsatt refusjon sykepenger NY- AL"/>
    <n v="0"/>
    <n v="0"/>
    <n v="63640"/>
    <n v="0"/>
    <n v="-73920"/>
    <x v="5"/>
    <s v="200"/>
    <x v="6"/>
    <n v="0"/>
    <x v="1"/>
  </r>
  <r>
    <s v="02"/>
    <s v="Barnehage"/>
    <s v="171003"/>
    <s v="Utlignet refusjon sykepenger NY- AL"/>
    <n v="0"/>
    <n v="0"/>
    <n v="-1664833"/>
    <n v="0"/>
    <n v="-149792"/>
    <x v="6"/>
    <s v="210"/>
    <x v="6"/>
    <n v="0"/>
    <x v="1"/>
  </r>
  <r>
    <s v="02"/>
    <s v="Barnehage"/>
    <s v="171003"/>
    <s v="Utlignet refusjon sykepenger NY- AL"/>
    <n v="0"/>
    <n v="0"/>
    <n v="-1444247"/>
    <n v="0"/>
    <n v="-93531"/>
    <x v="8"/>
    <s v="250"/>
    <x v="6"/>
    <n v="0"/>
    <x v="1"/>
  </r>
  <r>
    <s v="02"/>
    <s v="Barnehage"/>
    <s v="171003"/>
    <s v="Utlignet refusjon sykepenger NY- AL"/>
    <n v="0"/>
    <n v="0"/>
    <n v="-1065476"/>
    <n v="0"/>
    <n v="-30616"/>
    <x v="11"/>
    <s v="220"/>
    <x v="6"/>
    <n v="0"/>
    <x v="1"/>
  </r>
  <r>
    <s v="02"/>
    <s v="Barnehage"/>
    <s v="171003"/>
    <s v="Utlignet refusjon sykepenger NY- AL"/>
    <n v="0"/>
    <n v="0"/>
    <n v="-941524"/>
    <n v="0"/>
    <n v="-25900"/>
    <x v="9"/>
    <s v="260"/>
    <x v="6"/>
    <n v="0"/>
    <x v="1"/>
  </r>
  <r>
    <s v="02"/>
    <s v="Barnehage"/>
    <s v="171003"/>
    <s v="Utlignet refusjon sykepenger NY- AL"/>
    <n v="0"/>
    <n v="0"/>
    <n v="-843558"/>
    <n v="0"/>
    <n v="-38245"/>
    <x v="10"/>
    <s v="230"/>
    <x v="6"/>
    <n v="0"/>
    <x v="1"/>
  </r>
  <r>
    <s v="02"/>
    <s v="Barnehage"/>
    <s v="171003"/>
    <s v="Utlignet refusjon sykepenger NY- AL"/>
    <n v="0"/>
    <n v="0"/>
    <n v="-557900"/>
    <n v="0"/>
    <n v="0"/>
    <x v="7"/>
    <s v="240"/>
    <x v="6"/>
    <n v="0"/>
    <x v="1"/>
  </r>
  <r>
    <s v="02"/>
    <s v="Barnehage"/>
    <s v="171003"/>
    <s v="Utlignet refusjon sykepenger NY- AL"/>
    <n v="0"/>
    <n v="0"/>
    <n v="-117389"/>
    <n v="0"/>
    <n v="-19008"/>
    <x v="5"/>
    <s v="200"/>
    <x v="6"/>
    <n v="0"/>
    <x v="1"/>
  </r>
  <r>
    <s v="02"/>
    <s v="Barnehage"/>
    <s v="171010"/>
    <s v="Refusjon fødselspenger"/>
    <n v="0"/>
    <n v="0"/>
    <n v="0"/>
    <n v="0"/>
    <n v="-223767"/>
    <x v="9"/>
    <s v="260"/>
    <x v="6"/>
    <n v="0"/>
    <x v="1"/>
  </r>
  <r>
    <s v="02"/>
    <s v="Barnehage"/>
    <s v="171010"/>
    <s v="Refusjon fødselspenger"/>
    <n v="0"/>
    <n v="0"/>
    <n v="0"/>
    <n v="0"/>
    <n v="-105283"/>
    <x v="6"/>
    <s v="210"/>
    <x v="6"/>
    <n v="0"/>
    <x v="1"/>
  </r>
  <r>
    <s v="02"/>
    <s v="Barnehage"/>
    <s v="171010"/>
    <s v="Refusjon fødselspenger"/>
    <n v="0"/>
    <n v="0"/>
    <n v="0"/>
    <n v="0"/>
    <n v="-12174"/>
    <x v="11"/>
    <s v="220"/>
    <x v="6"/>
    <n v="0"/>
    <x v="1"/>
  </r>
  <r>
    <s v="02"/>
    <s v="Barnehage"/>
    <s v="171010"/>
    <s v="Refusjon fødselspenger"/>
    <n v="0"/>
    <n v="0"/>
    <n v="6352"/>
    <n v="0"/>
    <n v="-769139"/>
    <x v="7"/>
    <s v="240"/>
    <x v="6"/>
    <n v="0"/>
    <x v="1"/>
  </r>
  <r>
    <s v="02"/>
    <s v="Barnehage"/>
    <s v="171011"/>
    <s v="Avsatt refusjon foreldrepenger m.m. NY- AL"/>
    <n v="0"/>
    <n v="0"/>
    <n v="-238750.4"/>
    <n v="0"/>
    <n v="0"/>
    <x v="11"/>
    <s v="220"/>
    <x v="6"/>
    <n v="0"/>
    <x v="1"/>
  </r>
  <r>
    <s v="02"/>
    <s v="Barnehage"/>
    <s v="171011"/>
    <s v="Avsatt refusjon foreldrepenger m.m. NY- AL"/>
    <n v="0"/>
    <n v="0"/>
    <n v="-116334.39999999999"/>
    <n v="0"/>
    <n v="0"/>
    <x v="10"/>
    <s v="230"/>
    <x v="6"/>
    <n v="0"/>
    <x v="1"/>
  </r>
  <r>
    <s v="02"/>
    <s v="Barnehage"/>
    <s v="171011"/>
    <s v="Avsatt refusjon foreldrepenger m.m. NY- AL"/>
    <n v="0"/>
    <n v="0"/>
    <n v="-107327.2"/>
    <n v="0"/>
    <n v="2041.6"/>
    <x v="7"/>
    <s v="240"/>
    <x v="6"/>
    <n v="0"/>
    <x v="1"/>
  </r>
  <r>
    <s v="02"/>
    <s v="Barnehage"/>
    <s v="171011"/>
    <s v="Avsatt refusjon foreldrepenger m.m. NY- AL"/>
    <n v="0"/>
    <n v="0"/>
    <n v="-82878"/>
    <n v="0"/>
    <n v="1716"/>
    <x v="9"/>
    <s v="260"/>
    <x v="6"/>
    <n v="0"/>
    <x v="1"/>
  </r>
  <r>
    <s v="02"/>
    <s v="Barnehage"/>
    <s v="171011"/>
    <s v="Avsatt refusjon foreldrepenger m.m. NY- AL"/>
    <n v="0"/>
    <n v="0"/>
    <n v="-81721"/>
    <n v="0"/>
    <n v="0"/>
    <x v="6"/>
    <s v="210"/>
    <x v="6"/>
    <n v="0"/>
    <x v="1"/>
  </r>
  <r>
    <s v="02"/>
    <s v="Barnehage"/>
    <s v="171011"/>
    <s v="Avsatt refusjon foreldrepenger m.m. NY- AL"/>
    <n v="0"/>
    <n v="0"/>
    <n v="-29038.400000000001"/>
    <n v="0"/>
    <n v="0"/>
    <x v="8"/>
    <s v="250"/>
    <x v="6"/>
    <n v="0"/>
    <x v="1"/>
  </r>
  <r>
    <s v="02"/>
    <s v="Barnehage"/>
    <s v="171012"/>
    <s v="Utlignet refusjon foreldrepenger m.m. NY- AL"/>
    <n v="0"/>
    <n v="0"/>
    <n v="-615871"/>
    <n v="0"/>
    <n v="-211764"/>
    <x v="9"/>
    <s v="260"/>
    <x v="6"/>
    <n v="0"/>
    <x v="1"/>
  </r>
  <r>
    <s v="02"/>
    <s v="Barnehage"/>
    <s v="171012"/>
    <s v="Utlignet refusjon foreldrepenger m.m. NY- AL"/>
    <n v="0"/>
    <n v="0"/>
    <n v="-524386"/>
    <n v="0"/>
    <n v="-35473"/>
    <x v="6"/>
    <s v="210"/>
    <x v="6"/>
    <n v="0"/>
    <x v="1"/>
  </r>
  <r>
    <s v="02"/>
    <s v="Barnehage"/>
    <s v="171012"/>
    <s v="Utlignet refusjon foreldrepenger m.m. NY- AL"/>
    <n v="0"/>
    <n v="0"/>
    <n v="-316383"/>
    <n v="0"/>
    <n v="0"/>
    <x v="11"/>
    <s v="220"/>
    <x v="6"/>
    <n v="0"/>
    <x v="1"/>
  </r>
  <r>
    <s v="02"/>
    <s v="Barnehage"/>
    <s v="171012"/>
    <s v="Utlignet refusjon foreldrepenger m.m. NY- AL"/>
    <n v="0"/>
    <n v="0"/>
    <n v="-101640"/>
    <n v="0"/>
    <n v="0"/>
    <x v="8"/>
    <s v="250"/>
    <x v="6"/>
    <n v="0"/>
    <x v="1"/>
  </r>
  <r>
    <s v="02"/>
    <s v="Barnehage"/>
    <s v="171012"/>
    <s v="Utlignet refusjon foreldrepenger m.m. NY- AL"/>
    <n v="0"/>
    <n v="0"/>
    <n v="-95480"/>
    <n v="0"/>
    <n v="0"/>
    <x v="10"/>
    <s v="230"/>
    <x v="6"/>
    <n v="0"/>
    <x v="1"/>
  </r>
  <r>
    <s v="02"/>
    <s v="Barnehage"/>
    <s v="171012"/>
    <s v="Utlignet refusjon foreldrepenger m.m. NY- AL"/>
    <n v="0"/>
    <n v="0"/>
    <n v="-82260"/>
    <n v="0"/>
    <n v="-75856"/>
    <x v="7"/>
    <s v="240"/>
    <x v="6"/>
    <n v="0"/>
    <x v="1"/>
  </r>
  <r>
    <s v="02"/>
    <s v="Barnehage"/>
    <s v="171020"/>
    <s v="Refusjon feriepenger"/>
    <n v="0"/>
    <n v="0"/>
    <n v="-29759"/>
    <n v="0"/>
    <n v="-66402"/>
    <x v="9"/>
    <s v="260"/>
    <x v="6"/>
    <n v="0"/>
    <x v="1"/>
  </r>
  <r>
    <s v="02"/>
    <s v="Barnehage"/>
    <s v="171020"/>
    <s v="Refusjon feriepenger"/>
    <n v="0"/>
    <n v="0"/>
    <n v="-13412"/>
    <n v="0"/>
    <n v="-83871"/>
    <x v="6"/>
    <s v="210"/>
    <x v="6"/>
    <n v="0"/>
    <x v="1"/>
  </r>
  <r>
    <s v="02"/>
    <s v="Barnehage"/>
    <s v="171020"/>
    <s v="Refusjon feriepenger"/>
    <n v="0"/>
    <n v="0"/>
    <n v="-12925"/>
    <n v="0"/>
    <n v="-47763"/>
    <x v="11"/>
    <s v="220"/>
    <x v="6"/>
    <n v="0"/>
    <x v="1"/>
  </r>
  <r>
    <s v="02"/>
    <s v="Barnehage"/>
    <s v="171020"/>
    <s v="Refusjon feriepenger"/>
    <n v="0"/>
    <n v="0"/>
    <n v="-9402"/>
    <n v="0"/>
    <n v="-54640"/>
    <x v="7"/>
    <s v="240"/>
    <x v="6"/>
    <n v="0"/>
    <x v="1"/>
  </r>
  <r>
    <s v="02"/>
    <s v="Barnehage"/>
    <s v="171020"/>
    <s v="Refusjon feriepenger"/>
    <n v="0"/>
    <n v="0"/>
    <n v="-7344"/>
    <n v="0"/>
    <n v="-58189"/>
    <x v="8"/>
    <s v="250"/>
    <x v="6"/>
    <n v="0"/>
    <x v="1"/>
  </r>
  <r>
    <s v="02"/>
    <s v="Barnehage"/>
    <s v="171020"/>
    <s v="Refusjon feriepenger"/>
    <n v="0"/>
    <n v="0"/>
    <n v="-6066"/>
    <n v="0"/>
    <n v="-56477"/>
    <x v="10"/>
    <s v="230"/>
    <x v="6"/>
    <n v="0"/>
    <x v="1"/>
  </r>
  <r>
    <s v="02"/>
    <s v="Barnehage"/>
    <s v="171020"/>
    <s v="Refusjon feriepenger"/>
    <n v="0"/>
    <n v="0"/>
    <n v="-40"/>
    <n v="0"/>
    <n v="-16887"/>
    <x v="5"/>
    <s v="200"/>
    <x v="6"/>
    <n v="0"/>
    <x v="1"/>
  </r>
  <r>
    <s v="02"/>
    <s v="Barnehage"/>
    <s v="171021"/>
    <s v="Avsatt refusjon feriepenger NY - AL"/>
    <n v="0"/>
    <n v="0"/>
    <n v="-130103.3"/>
    <n v="0"/>
    <n v="-14172.42"/>
    <x v="11"/>
    <s v="220"/>
    <x v="6"/>
    <n v="0"/>
    <x v="1"/>
  </r>
  <r>
    <s v="02"/>
    <s v="Barnehage"/>
    <s v="171021"/>
    <s v="Avsatt refusjon feriepenger NY - AL"/>
    <n v="0"/>
    <n v="0"/>
    <n v="-114756.61"/>
    <n v="0"/>
    <n v="-19264.91"/>
    <x v="6"/>
    <s v="210"/>
    <x v="6"/>
    <n v="0"/>
    <x v="1"/>
  </r>
  <r>
    <s v="02"/>
    <s v="Barnehage"/>
    <s v="171021"/>
    <s v="Avsatt refusjon feriepenger NY - AL"/>
    <n v="0"/>
    <n v="0"/>
    <n v="-110022.94"/>
    <n v="0"/>
    <n v="-9709.14"/>
    <x v="8"/>
    <s v="250"/>
    <x v="6"/>
    <n v="0"/>
    <x v="1"/>
  </r>
  <r>
    <s v="02"/>
    <s v="Barnehage"/>
    <s v="171021"/>
    <s v="Avsatt refusjon feriepenger NY - AL"/>
    <n v="0"/>
    <n v="0"/>
    <n v="-81985.2"/>
    <n v="0"/>
    <n v="-5640.92"/>
    <x v="10"/>
    <s v="230"/>
    <x v="6"/>
    <n v="0"/>
    <x v="1"/>
  </r>
  <r>
    <s v="02"/>
    <s v="Barnehage"/>
    <s v="171021"/>
    <s v="Avsatt refusjon feriepenger NY - AL"/>
    <n v="0"/>
    <n v="0"/>
    <n v="-57634.36"/>
    <n v="0"/>
    <n v="-28888.03"/>
    <x v="9"/>
    <s v="260"/>
    <x v="6"/>
    <n v="0"/>
    <x v="1"/>
  </r>
  <r>
    <s v="02"/>
    <s v="Barnehage"/>
    <s v="171021"/>
    <s v="Avsatt refusjon feriepenger NY - AL"/>
    <n v="0"/>
    <n v="0"/>
    <n v="-49016.800000000003"/>
    <n v="0"/>
    <n v="-1268.69"/>
    <x v="7"/>
    <s v="240"/>
    <x v="6"/>
    <n v="0"/>
    <x v="1"/>
  </r>
  <r>
    <s v="02"/>
    <s v="Barnehage"/>
    <s v="171021"/>
    <s v="Avsatt refusjon feriepenger NY - AL"/>
    <n v="0"/>
    <n v="0"/>
    <n v="-5482.44"/>
    <n v="0"/>
    <n v="0"/>
    <x v="5"/>
    <s v="200"/>
    <x v="6"/>
    <n v="0"/>
    <x v="1"/>
  </r>
  <r>
    <s v="02"/>
    <s v="Barnehage"/>
    <s v="171022"/>
    <s v="Utlignet refusjon feriepenger i hovedbok NY - AL"/>
    <n v="0"/>
    <n v="0"/>
    <n v="-10340"/>
    <n v="0"/>
    <n v="0"/>
    <x v="5"/>
    <s v="200"/>
    <x v="6"/>
    <n v="0"/>
    <x v="1"/>
  </r>
  <r>
    <s v="02"/>
    <s v="Barnehage"/>
    <s v="171022"/>
    <s v="Utlignet refusjon feriepenger i hovedbok NY - AL"/>
    <n v="0"/>
    <n v="0"/>
    <n v="-3502"/>
    <n v="0"/>
    <n v="0"/>
    <x v="9"/>
    <s v="260"/>
    <x v="6"/>
    <n v="0"/>
    <x v="1"/>
  </r>
  <r>
    <s v="02"/>
    <s v="Barnehage"/>
    <s v="171040"/>
    <s v="Refusjon omsorgs-/pleiepenger"/>
    <n v="0"/>
    <n v="0"/>
    <n v="0"/>
    <n v="0"/>
    <n v="-2204"/>
    <x v="10"/>
    <s v="230"/>
    <x v="6"/>
    <n v="0"/>
    <x v="1"/>
  </r>
  <r>
    <s v="02"/>
    <s v="Barnehage"/>
    <s v="171040"/>
    <s v="Refusjon omsorgs-/pleiepenger"/>
    <n v="0"/>
    <n v="0"/>
    <n v="0"/>
    <n v="0"/>
    <n v="105"/>
    <x v="7"/>
    <s v="240"/>
    <x v="6"/>
    <n v="0"/>
    <x v="1"/>
  </r>
  <r>
    <s v="02"/>
    <s v="Barnehage"/>
    <s v="171040"/>
    <s v="Refusjon omsorgs-/pleiepenger"/>
    <n v="0"/>
    <n v="0"/>
    <n v="0"/>
    <n v="0"/>
    <n v="346"/>
    <x v="9"/>
    <s v="260"/>
    <x v="6"/>
    <n v="0"/>
    <x v="1"/>
  </r>
  <r>
    <s v="02"/>
    <s v="Barnehage"/>
    <s v="171040"/>
    <s v="Refusjon omsorgs-/pleiepenger"/>
    <n v="0"/>
    <n v="0"/>
    <n v="0"/>
    <n v="0"/>
    <n v="404"/>
    <x v="5"/>
    <s v="200"/>
    <x v="6"/>
    <n v="0"/>
    <x v="1"/>
  </r>
  <r>
    <s v="02"/>
    <s v="Barnehage"/>
    <s v="171040"/>
    <s v="Refusjon omsorgs-/pleiepenger"/>
    <n v="0"/>
    <n v="0"/>
    <n v="4785"/>
    <n v="0"/>
    <n v="-165747"/>
    <x v="6"/>
    <s v="210"/>
    <x v="6"/>
    <n v="0"/>
    <x v="1"/>
  </r>
  <r>
    <s v="02"/>
    <s v="Barnehage"/>
    <s v="171041"/>
    <s v="Avsatt refusjon annet NY- AL"/>
    <n v="0"/>
    <n v="0"/>
    <n v="-173798.39999999999"/>
    <n v="0"/>
    <n v="-8206"/>
    <x v="11"/>
    <s v="220"/>
    <x v="6"/>
    <n v="0"/>
    <x v="1"/>
  </r>
  <r>
    <s v="02"/>
    <s v="Barnehage"/>
    <s v="171041"/>
    <s v="Avsatt refusjon annet NY- AL"/>
    <n v="0"/>
    <n v="0"/>
    <n v="-47300"/>
    <n v="0"/>
    <n v="0"/>
    <x v="6"/>
    <s v="210"/>
    <x v="6"/>
    <n v="0"/>
    <x v="1"/>
  </r>
  <r>
    <s v="02"/>
    <s v="Barnehage"/>
    <s v="171041"/>
    <s v="Avsatt refusjon annet NY- AL"/>
    <n v="0"/>
    <n v="0"/>
    <n v="0"/>
    <n v="0"/>
    <n v="17828"/>
    <x v="9"/>
    <s v="260"/>
    <x v="6"/>
    <n v="0"/>
    <x v="1"/>
  </r>
  <r>
    <s v="02"/>
    <s v="Barnehage"/>
    <s v="171041"/>
    <s v="Avsatt refusjon annet NY- AL"/>
    <n v="0"/>
    <n v="0"/>
    <n v="1809"/>
    <n v="0"/>
    <n v="-1809"/>
    <x v="8"/>
    <s v="250"/>
    <x v="6"/>
    <n v="0"/>
    <x v="1"/>
  </r>
  <r>
    <s v="02"/>
    <s v="Barnehage"/>
    <s v="171041"/>
    <s v="Avsatt refusjon annet NY- AL"/>
    <n v="0"/>
    <n v="0"/>
    <n v="3596"/>
    <n v="0"/>
    <n v="-3596"/>
    <x v="10"/>
    <s v="230"/>
    <x v="6"/>
    <n v="0"/>
    <x v="1"/>
  </r>
  <r>
    <s v="02"/>
    <s v="Barnehage"/>
    <s v="171042"/>
    <s v="Utlignet refusjon annet NY- AL"/>
    <n v="0"/>
    <n v="0"/>
    <n v="-234854"/>
    <n v="0"/>
    <n v="0"/>
    <x v="11"/>
    <s v="220"/>
    <x v="6"/>
    <n v="0"/>
    <x v="1"/>
  </r>
  <r>
    <s v="02"/>
    <s v="Barnehage"/>
    <s v="171042"/>
    <s v="Utlignet refusjon annet NY- AL"/>
    <n v="0"/>
    <n v="0"/>
    <n v="-224979"/>
    <n v="0"/>
    <n v="0"/>
    <x v="6"/>
    <s v="210"/>
    <x v="6"/>
    <n v="0"/>
    <x v="1"/>
  </r>
  <r>
    <s v="02"/>
    <s v="Barnehage"/>
    <s v="171042"/>
    <s v="Utlignet refusjon annet NY- AL"/>
    <n v="0"/>
    <n v="0"/>
    <n v="-221948"/>
    <n v="0"/>
    <n v="0"/>
    <x v="10"/>
    <s v="230"/>
    <x v="6"/>
    <n v="0"/>
    <x v="1"/>
  </r>
  <r>
    <s v="02"/>
    <s v="Barnehage"/>
    <s v="171042"/>
    <s v="Utlignet refusjon annet NY- AL"/>
    <n v="0"/>
    <n v="0"/>
    <n v="-1809"/>
    <n v="0"/>
    <n v="0"/>
    <x v="8"/>
    <s v="250"/>
    <x v="6"/>
    <n v="0"/>
    <x v="1"/>
  </r>
  <r>
    <s v="02"/>
    <s v="Barnehage"/>
    <s v="171042"/>
    <s v="Utlignet refusjon annet NY- AL"/>
    <n v="0"/>
    <n v="0"/>
    <n v="0"/>
    <n v="0"/>
    <n v="-36708"/>
    <x v="9"/>
    <s v="260"/>
    <x v="6"/>
    <n v="0"/>
    <x v="1"/>
  </r>
  <r>
    <s v="02"/>
    <s v="Barnehage"/>
    <s v="171100"/>
    <s v="Refusjoner fra ansatte"/>
    <n v="0"/>
    <n v="0"/>
    <n v="-12710"/>
    <n v="0"/>
    <n v="-32575"/>
    <x v="11"/>
    <s v="220"/>
    <x v="6"/>
    <n v="0"/>
    <x v="1"/>
  </r>
  <r>
    <s v="02"/>
    <s v="Barnehage"/>
    <s v="171100"/>
    <s v="Refusjoner fra ansatte"/>
    <n v="0"/>
    <n v="0"/>
    <n v="-6355"/>
    <n v="0"/>
    <n v="0"/>
    <x v="10"/>
    <s v="230"/>
    <x v="6"/>
    <n v="0"/>
    <x v="1"/>
  </r>
  <r>
    <s v="02"/>
    <s v="Barnehage"/>
    <s v="171100"/>
    <s v="Refusjoner fra ansatte"/>
    <n v="0"/>
    <n v="0"/>
    <n v="-1490"/>
    <n v="-60000"/>
    <n v="0"/>
    <x v="7"/>
    <s v="240"/>
    <x v="6"/>
    <n v="-60000"/>
    <x v="1"/>
  </r>
  <r>
    <s v="02"/>
    <s v="Barnehage"/>
    <s v="171100"/>
    <s v="Refusjoner fra ansatte"/>
    <n v="0"/>
    <n v="0"/>
    <n v="-1025"/>
    <n v="0"/>
    <n v="0"/>
    <x v="6"/>
    <s v="210"/>
    <x v="6"/>
    <n v="0"/>
    <x v="1"/>
  </r>
  <r>
    <s v="02"/>
    <s v="Barnehage"/>
    <s v="171100"/>
    <s v="Refusjoner fra ansatte"/>
    <n v="0"/>
    <n v="0"/>
    <n v="0"/>
    <n v="-31075"/>
    <n v="0"/>
    <x v="8"/>
    <s v="250"/>
    <x v="6"/>
    <n v="-31075"/>
    <x v="1"/>
  </r>
  <r>
    <s v="02"/>
    <s v="Barnehage"/>
    <s v="171100"/>
    <s v="Refusjoner fra ansatte"/>
    <n v="50000"/>
    <n v="0"/>
    <n v="-4115"/>
    <n v="-50000"/>
    <n v="0"/>
    <x v="9"/>
    <s v="260"/>
    <x v="6"/>
    <n v="-50000"/>
    <x v="1"/>
  </r>
  <r>
    <s v="02"/>
    <s v="Barnehage"/>
    <s v="172900"/>
    <s v="Momskompensasjon"/>
    <n v="0"/>
    <n v="0"/>
    <n v="-100952.94"/>
    <n v="-113080"/>
    <n v="-154851.75"/>
    <x v="10"/>
    <s v="230"/>
    <x v="6"/>
    <n v="-113080"/>
    <x v="1"/>
  </r>
  <r>
    <s v="02"/>
    <s v="Barnehage"/>
    <s v="172900"/>
    <s v="Momskompensasjon"/>
    <n v="0"/>
    <n v="0"/>
    <n v="-96872.91"/>
    <n v="-128500"/>
    <n v="-91037.36"/>
    <x v="8"/>
    <s v="250"/>
    <x v="6"/>
    <n v="-128500"/>
    <x v="1"/>
  </r>
  <r>
    <s v="02"/>
    <s v="Barnehage"/>
    <s v="172900"/>
    <s v="Momskompensasjon"/>
    <n v="0"/>
    <n v="0"/>
    <n v="-92560.58"/>
    <n v="-82240"/>
    <n v="-105758.77"/>
    <x v="9"/>
    <s v="260"/>
    <x v="6"/>
    <n v="-82240"/>
    <x v="1"/>
  </r>
  <r>
    <s v="02"/>
    <s v="Barnehage"/>
    <s v="172900"/>
    <s v="Momskompensasjon"/>
    <n v="0"/>
    <n v="0"/>
    <n v="-89450.85"/>
    <n v="-154200"/>
    <n v="-130885.92"/>
    <x v="11"/>
    <s v="220"/>
    <x v="6"/>
    <n v="-154200"/>
    <x v="1"/>
  </r>
  <r>
    <s v="02"/>
    <s v="Barnehage"/>
    <s v="172900"/>
    <s v="Momskompensasjon"/>
    <n v="0"/>
    <n v="0"/>
    <n v="-63812.71"/>
    <n v="-82240"/>
    <n v="-113423.39"/>
    <x v="7"/>
    <s v="240"/>
    <x v="6"/>
    <n v="-82240"/>
    <x v="1"/>
  </r>
  <r>
    <s v="02"/>
    <s v="Barnehage"/>
    <s v="172900"/>
    <s v="Momskompensasjon"/>
    <n v="0"/>
    <n v="0"/>
    <n v="-61134.12"/>
    <n v="-82240"/>
    <n v="-79631.520000000004"/>
    <x v="6"/>
    <s v="210"/>
    <x v="6"/>
    <n v="-82240"/>
    <x v="1"/>
  </r>
  <r>
    <s v="02"/>
    <s v="Barnehage"/>
    <s v="172900"/>
    <s v="Momskompensasjon"/>
    <n v="0"/>
    <n v="0"/>
    <n v="-52450.400000000001"/>
    <n v="-65792"/>
    <n v="-24081.01"/>
    <x v="5"/>
    <s v="200"/>
    <x v="6"/>
    <n v="-65792"/>
    <x v="1"/>
  </r>
  <r>
    <s v="02"/>
    <s v="Barnehage"/>
    <s v="175000"/>
    <s v="Refusjon fra andre kommuner"/>
    <n v="0"/>
    <n v="0"/>
    <n v="-6819981"/>
    <n v="-7858574"/>
    <n v="-9061887"/>
    <x v="5"/>
    <s v="200"/>
    <x v="6"/>
    <n v="-7858574"/>
    <x v="1"/>
  </r>
  <r>
    <s v="02"/>
    <s v="Barnehage"/>
    <s v="175000"/>
    <s v="Refusjon fra andre kommuner"/>
    <n v="0"/>
    <n v="0"/>
    <n v="-102128.37"/>
    <n v="0"/>
    <n v="-85678.27"/>
    <x v="11"/>
    <s v="220"/>
    <x v="6"/>
    <n v="0"/>
    <x v="1"/>
  </r>
  <r>
    <s v="02"/>
    <s v="Barnehage"/>
    <s v="175000"/>
    <s v="Refusjon fra andre kommuner"/>
    <n v="0"/>
    <n v="0"/>
    <n v="-19200"/>
    <n v="0"/>
    <n v="0"/>
    <x v="9"/>
    <s v="260"/>
    <x v="6"/>
    <n v="0"/>
    <x v="1"/>
  </r>
  <r>
    <s v="02"/>
    <s v="Barnehage"/>
    <s v="175000"/>
    <s v="Refusjon fra andre kommuner"/>
    <n v="0"/>
    <n v="0"/>
    <n v="0"/>
    <n v="0"/>
    <n v="-17596"/>
    <x v="6"/>
    <s v="210"/>
    <x v="6"/>
    <n v="0"/>
    <x v="1"/>
  </r>
  <r>
    <s v="02"/>
    <s v="Barnehage"/>
    <s v="175000"/>
    <s v="Refusjon fra andre kommuner"/>
    <n v="0"/>
    <n v="0"/>
    <n v="0"/>
    <n v="0"/>
    <n v="-16800"/>
    <x v="7"/>
    <s v="240"/>
    <x v="6"/>
    <n v="0"/>
    <x v="1"/>
  </r>
  <r>
    <s v="02"/>
    <s v="Barnehage"/>
    <s v="177000"/>
    <s v="Refusjon fra andre"/>
    <n v="0"/>
    <n v="0"/>
    <n v="-1066546"/>
    <n v="0"/>
    <n v="-750407"/>
    <x v="5"/>
    <s v="200"/>
    <x v="6"/>
    <n v="0"/>
    <x v="1"/>
  </r>
  <r>
    <s v="02"/>
    <s v="Barnehage"/>
    <s v="177000"/>
    <s v="Refusjon fra andre"/>
    <n v="0"/>
    <n v="0"/>
    <n v="-120498.16"/>
    <n v="0"/>
    <n v="-156823.5"/>
    <x v="10"/>
    <s v="230"/>
    <x v="6"/>
    <n v="0"/>
    <x v="1"/>
  </r>
  <r>
    <s v="02"/>
    <s v="Barnehage"/>
    <s v="177000"/>
    <s v="Refusjon fra andre"/>
    <n v="0"/>
    <n v="0"/>
    <n v="-34000"/>
    <n v="0"/>
    <n v="-13486"/>
    <x v="9"/>
    <s v="260"/>
    <x v="6"/>
    <n v="0"/>
    <x v="1"/>
  </r>
  <r>
    <s v="02"/>
    <s v="Barnehage"/>
    <s v="177000"/>
    <s v="Refusjon fra andre"/>
    <n v="0"/>
    <n v="0"/>
    <n v="0"/>
    <n v="0"/>
    <n v="-137541.57"/>
    <x v="11"/>
    <s v="220"/>
    <x v="6"/>
    <n v="0"/>
    <x v="1"/>
  </r>
  <r>
    <s v="02"/>
    <s v="Barnehage"/>
    <s v="177000"/>
    <s v="Refusjon fra andre"/>
    <n v="0"/>
    <n v="0"/>
    <n v="0"/>
    <n v="0"/>
    <n v="-29342"/>
    <x v="7"/>
    <s v="240"/>
    <x v="6"/>
    <n v="0"/>
    <x v="1"/>
  </r>
  <r>
    <s v="02"/>
    <s v="Barnehage"/>
    <s v="177600"/>
    <s v="Refusjon av utlegg"/>
    <n v="0"/>
    <n v="0"/>
    <n v="0"/>
    <n v="0"/>
    <n v="-153255"/>
    <x v="9"/>
    <s v="260"/>
    <x v="6"/>
    <n v="0"/>
    <x v="1"/>
  </r>
  <r>
    <s v="02"/>
    <s v="Barnehage"/>
    <s v="177600"/>
    <s v="Refusjon av utlegg"/>
    <n v="0"/>
    <n v="0"/>
    <n v="0"/>
    <n v="0"/>
    <n v="-31030"/>
    <x v="5"/>
    <s v="200"/>
    <x v="6"/>
    <n v="0"/>
    <x v="1"/>
  </r>
  <r>
    <s v="02"/>
    <s v="Barnehage"/>
    <s v="195000"/>
    <s v="Bruk av bundet driftsfond"/>
    <n v="0"/>
    <n v="0"/>
    <n v="-120000"/>
    <n v="0"/>
    <n v="0"/>
    <x v="10"/>
    <s v="230"/>
    <x v="8"/>
    <n v="0"/>
    <x v="1"/>
  </r>
  <r>
    <s v="02"/>
    <s v="Barnehage"/>
    <s v="195000"/>
    <s v="Bruk av bundet driftsfond"/>
    <n v="0"/>
    <n v="0"/>
    <n v="0"/>
    <n v="0"/>
    <n v="-500000"/>
    <x v="5"/>
    <s v="200"/>
    <x v="8"/>
    <n v="0"/>
    <x v="1"/>
  </r>
  <r>
    <s v="02"/>
    <s v="Barnehage"/>
    <s v="199000"/>
    <s v="Avskrivninger"/>
    <n v="0"/>
    <n v="0"/>
    <n v="-3449546.69"/>
    <n v="0"/>
    <n v="-3449546.69"/>
    <x v="5"/>
    <s v="200"/>
    <x v="8"/>
    <n v="0"/>
    <x v="1"/>
  </r>
  <r>
    <s v="02"/>
    <s v="Barnehage"/>
    <s v="199000"/>
    <s v="Avskrivninger"/>
    <n v="0"/>
    <n v="0"/>
    <n v="-49281.25"/>
    <n v="0"/>
    <n v="-49281.25"/>
    <x v="11"/>
    <s v="220"/>
    <x v="8"/>
    <n v="0"/>
    <x v="1"/>
  </r>
  <r>
    <s v="02"/>
    <s v="Barnehage"/>
    <s v="199000"/>
    <s v="Avskrivninger"/>
    <n v="0"/>
    <n v="0"/>
    <n v="-24954"/>
    <n v="0"/>
    <n v="-24954"/>
    <x v="9"/>
    <s v="260"/>
    <x v="8"/>
    <n v="0"/>
    <x v="1"/>
  </r>
  <r>
    <s v="08"/>
    <s v="Eiendom"/>
    <s v="101000"/>
    <s v="Lønn faste stillinger"/>
    <n v="17096989"/>
    <n v="0"/>
    <n v="14403170.93"/>
    <n v="17096989"/>
    <n v="15162261.93"/>
    <x v="12"/>
    <s v="810"/>
    <x v="0"/>
    <n v="13318475"/>
    <x v="2"/>
  </r>
  <r>
    <s v="08"/>
    <s v="Eiendom"/>
    <s v="101060"/>
    <s v="Avtalefestet tillegg som følger stillingen"/>
    <n v="211588"/>
    <n v="0"/>
    <n v="326581.76000000001"/>
    <n v="211588"/>
    <n v="694801.85"/>
    <x v="12"/>
    <s v="810"/>
    <x v="0"/>
    <n v="666009"/>
    <x v="2"/>
  </r>
  <r>
    <s v="08"/>
    <s v="Eiendom"/>
    <s v="101061"/>
    <s v="Funksjonstillegg lærere"/>
    <n v="26922"/>
    <n v="0"/>
    <n v="20895.27"/>
    <n v="26922"/>
    <n v="9038.42"/>
    <x v="12"/>
    <s v="810"/>
    <x v="0"/>
    <n v="9038"/>
    <x v="2"/>
  </r>
  <r>
    <s v="08"/>
    <s v="Eiendom"/>
    <s v="101070"/>
    <s v="Andre tillegg (inkl. lørdags-, søndags-, helligdag"/>
    <n v="218277"/>
    <n v="0"/>
    <n v="255963.24"/>
    <n v="218277"/>
    <n v="174357.4"/>
    <x v="12"/>
    <s v="810"/>
    <x v="0"/>
    <n v="517296"/>
    <x v="2"/>
  </r>
  <r>
    <s v="08"/>
    <s v="Eiendom"/>
    <s v="101090"/>
    <s v="Feriepengeavsetning faste stillinger"/>
    <n v="5191491"/>
    <n v="0"/>
    <n v="2111568.56"/>
    <n v="5191491"/>
    <n v="2185383.3199999998"/>
    <x v="12"/>
    <s v="810"/>
    <x v="0"/>
    <n v="4808594"/>
    <x v="2"/>
  </r>
  <r>
    <s v="08"/>
    <s v="Eiendom"/>
    <s v="102000"/>
    <s v="Vikarer (inkl. arb.giverperioden)"/>
    <n v="4396.4399999999996"/>
    <n v="0"/>
    <n v="3009856.95"/>
    <n v="104315.44"/>
    <n v="4398050.13"/>
    <x v="12"/>
    <s v="810"/>
    <x v="0"/>
    <n v="99919"/>
    <x v="2"/>
  </r>
  <r>
    <s v="08"/>
    <s v="Eiendom"/>
    <s v="102010"/>
    <s v="Vikar ved syke-/fødselsperm med refusjon"/>
    <n v="34708.339999999997"/>
    <n v="0"/>
    <n v="311848.81"/>
    <n v="823534.34"/>
    <n v="561865.49"/>
    <x v="12"/>
    <s v="810"/>
    <x v="0"/>
    <n v="788826"/>
    <x v="2"/>
  </r>
  <r>
    <s v="08"/>
    <s v="Eiendom"/>
    <s v="102020"/>
    <s v="Ferievikarer"/>
    <n v="14392.45"/>
    <n v="0"/>
    <n v="2143.02"/>
    <n v="341493.45"/>
    <n v="33182.85"/>
    <x v="12"/>
    <s v="810"/>
    <x v="0"/>
    <n v="327101"/>
    <x v="2"/>
  </r>
  <r>
    <s v="08"/>
    <s v="Eiendom"/>
    <s v="102090"/>
    <s v="Feriepengeavsetning"/>
    <n v="0"/>
    <n v="0"/>
    <n v="169389.05"/>
    <n v="0"/>
    <n v="169044.98"/>
    <x v="12"/>
    <s v="810"/>
    <x v="0"/>
    <n v="0"/>
    <x v="2"/>
  </r>
  <r>
    <s v="08"/>
    <s v="Eiendom"/>
    <s v="103000"/>
    <s v="Ekstrahjelp"/>
    <n v="9440.68"/>
    <n v="0"/>
    <n v="59225"/>
    <n v="224001.68"/>
    <n v="16016"/>
    <x v="12"/>
    <s v="810"/>
    <x v="0"/>
    <n v="214561"/>
    <x v="2"/>
  </r>
  <r>
    <s v="08"/>
    <s v="Eiendom"/>
    <s v="103010"/>
    <s v="Engasjementer"/>
    <n v="0"/>
    <n v="0"/>
    <n v="424085.4"/>
    <n v="0"/>
    <n v="0"/>
    <x v="12"/>
    <s v="810"/>
    <x v="0"/>
    <n v="0"/>
    <x v="2"/>
  </r>
  <r>
    <s v="08"/>
    <s v="Eiendom"/>
    <s v="103090"/>
    <s v="Feriepengeavsetning"/>
    <n v="0"/>
    <n v="0"/>
    <n v="17021.29"/>
    <n v="0"/>
    <n v="39404.57"/>
    <x v="12"/>
    <s v="810"/>
    <x v="0"/>
    <n v="0"/>
    <x v="2"/>
  </r>
  <r>
    <s v="08"/>
    <s v="Eiendom"/>
    <s v="104000"/>
    <s v="Overtid"/>
    <n v="0"/>
    <n v="0"/>
    <n v="1087439.74"/>
    <n v="319300"/>
    <n v="1614988.08"/>
    <x v="12"/>
    <s v="810"/>
    <x v="0"/>
    <n v="319300"/>
    <x v="2"/>
  </r>
  <r>
    <s v="08"/>
    <s v="Eiendom"/>
    <s v="105070"/>
    <s v="Diverse lønn og trekkpliktige godtgjørelser."/>
    <n v="0"/>
    <n v="0"/>
    <n v="0"/>
    <n v="0"/>
    <n v="12000"/>
    <x v="12"/>
    <s v="810"/>
    <x v="0"/>
    <n v="0"/>
    <x v="2"/>
  </r>
  <r>
    <s v="08"/>
    <s v="Eiendom"/>
    <s v="107000"/>
    <s v="Lønn vedlikehold (ikke vaktmestere)"/>
    <n v="4519"/>
    <n v="0"/>
    <n v="2154563"/>
    <n v="4519"/>
    <n v="2351389.09"/>
    <x v="12"/>
    <s v="810"/>
    <x v="0"/>
    <n v="1771413"/>
    <x v="2"/>
  </r>
  <r>
    <s v="08"/>
    <s v="Eiendom"/>
    <s v="107060"/>
    <s v="Avtalefestede tillegg"/>
    <n v="385380"/>
    <n v="0"/>
    <n v="253538.1"/>
    <n v="385380"/>
    <n v="37556.83"/>
    <x v="12"/>
    <s v="810"/>
    <x v="0"/>
    <n v="0"/>
    <x v="2"/>
  </r>
  <r>
    <s v="08"/>
    <s v="Eiendom"/>
    <s v="107090"/>
    <s v="Feriepengeavsetning"/>
    <n v="0"/>
    <n v="0"/>
    <n v="283535.71999999997"/>
    <n v="0"/>
    <n v="293479.46000000002"/>
    <x v="12"/>
    <s v="810"/>
    <x v="0"/>
    <n v="0"/>
    <x v="2"/>
  </r>
  <r>
    <s v="08"/>
    <s v="Eiendom"/>
    <s v="107500"/>
    <s v="Lønn renhold"/>
    <n v="23613171"/>
    <n v="0"/>
    <n v="18300507.27"/>
    <n v="23613171"/>
    <n v="19043333.98"/>
    <x v="12"/>
    <s v="810"/>
    <x v="0"/>
    <n v="22680889"/>
    <x v="2"/>
  </r>
  <r>
    <s v="08"/>
    <s v="Eiendom"/>
    <s v="107590"/>
    <s v="Feriepengeavsetning renhold"/>
    <n v="0"/>
    <n v="0"/>
    <n v="2487696.4"/>
    <n v="0"/>
    <n v="2740150.26"/>
    <x v="12"/>
    <s v="810"/>
    <x v="0"/>
    <n v="0"/>
    <x v="2"/>
  </r>
  <r>
    <s v="08"/>
    <s v="Eiendom"/>
    <s v="109000"/>
    <s v="Pensjon fellesordning"/>
    <n v="7410515.0700000003"/>
    <n v="0"/>
    <n v="6922689.3300000001"/>
    <n v="7639380.0700000003"/>
    <n v="7335480.5800000001"/>
    <x v="12"/>
    <s v="810"/>
    <x v="0"/>
    <n v="7148420"/>
    <x v="2"/>
  </r>
  <r>
    <s v="08"/>
    <s v="Eiendom"/>
    <s v="109050"/>
    <s v="Kollektiv ulykkes-/gruppelivsforsikring"/>
    <n v="0"/>
    <n v="0"/>
    <n v="64533.9"/>
    <n v="0"/>
    <n v="68891.490000000005"/>
    <x v="12"/>
    <s v="810"/>
    <x v="0"/>
    <n v="0"/>
    <x v="2"/>
  </r>
  <r>
    <s v="08"/>
    <s v="Eiendom"/>
    <s v="109055"/>
    <s v="Motkonto fordel kollektiv ulykke og premieavvik"/>
    <n v="0"/>
    <n v="0"/>
    <n v="-64533.9"/>
    <n v="0"/>
    <n v="-69101.97"/>
    <x v="12"/>
    <s v="810"/>
    <x v="0"/>
    <n v="0"/>
    <x v="2"/>
  </r>
  <r>
    <s v="08"/>
    <s v="Eiendom"/>
    <s v="109900"/>
    <s v="Arbeidsgiveravgift"/>
    <n v="7652608.2599999998"/>
    <n v="0"/>
    <n v="6261749.7300000004"/>
    <n v="7931586.2599999998"/>
    <n v="6699202.0800000001"/>
    <x v="12"/>
    <s v="810"/>
    <x v="0"/>
    <n v="7426439"/>
    <x v="2"/>
  </r>
  <r>
    <s v="08"/>
    <s v="Eiendom"/>
    <s v="109920"/>
    <s v="Arbeidsgiveravgift avsatte feriepenger"/>
    <n v="0"/>
    <n v="0"/>
    <n v="714758.6"/>
    <n v="0"/>
    <n v="765271.82"/>
    <x v="12"/>
    <s v="810"/>
    <x v="0"/>
    <n v="0"/>
    <x v="2"/>
  </r>
  <r>
    <s v="08"/>
    <s v="Eiendom"/>
    <s v="109999"/>
    <s v="Arbeidsgiveravgift postert til investering"/>
    <n v="0"/>
    <n v="0"/>
    <n v="0"/>
    <n v="0"/>
    <n v="12035.76"/>
    <x v="12"/>
    <s v="810"/>
    <x v="0"/>
    <n v="0"/>
    <x v="2"/>
  </r>
  <r>
    <s v="08"/>
    <s v="Eiendom"/>
    <s v="11"/>
    <s v="Økonomiplan varer-tjenester"/>
    <n v="2433624"/>
    <n v="0"/>
    <n v="0"/>
    <n v="-2433624.36"/>
    <n v="0"/>
    <x v="12"/>
    <s v="810"/>
    <x v="1"/>
    <n v="-828637.72"/>
    <x v="2"/>
  </r>
  <r>
    <s v="08"/>
    <s v="Eiendom"/>
    <s v="110000"/>
    <s v="Kontorrekvisita"/>
    <n v="15000"/>
    <n v="0"/>
    <n v="13803.65"/>
    <n v="15007"/>
    <n v="17955.46"/>
    <x v="12"/>
    <s v="810"/>
    <x v="1"/>
    <n v="15007"/>
    <x v="2"/>
  </r>
  <r>
    <s v="08"/>
    <s v="Eiendom"/>
    <s v="110010"/>
    <s v="Abonnementer"/>
    <n v="0"/>
    <n v="0"/>
    <n v="87184.52"/>
    <n v="218600"/>
    <n v="106204.96"/>
    <x v="12"/>
    <s v="810"/>
    <x v="1"/>
    <n v="218600"/>
    <x v="2"/>
  </r>
  <r>
    <s v="08"/>
    <s v="Eiendom"/>
    <s v="110030"/>
    <s v="Faglitteratur"/>
    <n v="0"/>
    <n v="0"/>
    <n v="790"/>
    <n v="5120"/>
    <n v="8264"/>
    <x v="12"/>
    <s v="810"/>
    <x v="1"/>
    <n v="5120"/>
    <x v="2"/>
  </r>
  <r>
    <s v="08"/>
    <s v="Eiendom"/>
    <s v="111000"/>
    <s v="Medisinsk forbruksmateriell"/>
    <n v="0"/>
    <n v="0"/>
    <n v="4065.98"/>
    <n v="0"/>
    <n v="8864.7999999999993"/>
    <x v="12"/>
    <s v="810"/>
    <x v="1"/>
    <n v="0"/>
    <x v="2"/>
  </r>
  <r>
    <s v="08"/>
    <s v="Eiendom"/>
    <s v="111500"/>
    <s v="Matvarer"/>
    <n v="0"/>
    <n v="0"/>
    <n v="3937.95"/>
    <n v="11230"/>
    <n v="474"/>
    <x v="12"/>
    <s v="810"/>
    <x v="1"/>
    <n v="11230"/>
    <x v="2"/>
  </r>
  <r>
    <s v="08"/>
    <s v="Eiendom"/>
    <s v="111510"/>
    <s v="Bevertning ved møter/utvalg"/>
    <n v="0"/>
    <n v="0"/>
    <n v="42458.55"/>
    <n v="37500"/>
    <n v="36195.03"/>
    <x v="12"/>
    <s v="810"/>
    <x v="1"/>
    <n v="37500"/>
    <x v="2"/>
  </r>
  <r>
    <s v="08"/>
    <s v="Eiendom"/>
    <s v="111520"/>
    <s v="Bevertning ved kurs/opplæring"/>
    <n v="0"/>
    <n v="0"/>
    <n v="5115.8999999999996"/>
    <n v="1020"/>
    <n v="6256.8"/>
    <x v="12"/>
    <s v="810"/>
    <x v="1"/>
    <n v="1020"/>
    <x v="2"/>
  </r>
  <r>
    <s v="08"/>
    <s v="Eiendom"/>
    <s v="112000"/>
    <s v="Rengjøringsmateriell"/>
    <n v="-1063356"/>
    <n v="0"/>
    <n v="1026418.86"/>
    <n v="2329480"/>
    <n v="1442273.96"/>
    <x v="12"/>
    <s v="810"/>
    <x v="1"/>
    <n v="2329480"/>
    <x v="2"/>
  </r>
  <r>
    <s v="08"/>
    <s v="Eiendom"/>
    <s v="112010"/>
    <s v="Kjemikalier, papir, hygieniske artikler"/>
    <n v="0"/>
    <n v="0"/>
    <n v="42234"/>
    <n v="0"/>
    <n v="37812.800000000003"/>
    <x v="12"/>
    <s v="810"/>
    <x v="1"/>
    <n v="0"/>
    <x v="2"/>
  </r>
  <r>
    <s v="08"/>
    <s v="Eiendom"/>
    <s v="112020"/>
    <s v="Diverse utgiftsdekning"/>
    <n v="0"/>
    <n v="0"/>
    <n v="16799.7"/>
    <n v="36320"/>
    <n v="20475.38"/>
    <x v="12"/>
    <s v="810"/>
    <x v="1"/>
    <n v="36320"/>
    <x v="2"/>
  </r>
  <r>
    <s v="08"/>
    <s v="Eiendom"/>
    <s v="112030"/>
    <s v="Arbeidstøy"/>
    <n v="0"/>
    <n v="0"/>
    <n v="99476.84"/>
    <n v="105794"/>
    <n v="81677.09"/>
    <x v="12"/>
    <s v="810"/>
    <x v="1"/>
    <n v="105794"/>
    <x v="2"/>
  </r>
  <r>
    <s v="08"/>
    <s v="Eiendom"/>
    <s v="112040"/>
    <s v="Velferdstiltak/gaver ansatte"/>
    <n v="0"/>
    <n v="0"/>
    <n v="93929.68"/>
    <n v="107160"/>
    <n v="252835.32"/>
    <x v="12"/>
    <s v="810"/>
    <x v="1"/>
    <n v="107160"/>
    <x v="2"/>
  </r>
  <r>
    <s v="08"/>
    <s v="Eiendom"/>
    <s v="112060"/>
    <s v="Annet forbruksmateriell"/>
    <n v="0"/>
    <n v="0"/>
    <n v="999.2"/>
    <n v="0"/>
    <n v="0"/>
    <x v="12"/>
    <s v="810"/>
    <x v="1"/>
    <n v="0"/>
    <x v="2"/>
  </r>
  <r>
    <s v="08"/>
    <s v="Eiendom"/>
    <s v="112070"/>
    <s v="Materiell til vedlikehold av maskiner, utstyr og i"/>
    <n v="0"/>
    <n v="0"/>
    <n v="3365"/>
    <n v="0"/>
    <n v="0"/>
    <x v="12"/>
    <s v="810"/>
    <x v="1"/>
    <n v="0"/>
    <x v="2"/>
  </r>
  <r>
    <s v="08"/>
    <s v="Eiendom"/>
    <s v="112080"/>
    <s v="Driftsmateriell knyttet til drift av bygg"/>
    <n v="0"/>
    <n v="0"/>
    <n v="505067.21"/>
    <n v="1593060"/>
    <n v="864339.24"/>
    <x v="12"/>
    <s v="810"/>
    <x v="1"/>
    <n v="1593060"/>
    <x v="2"/>
  </r>
  <r>
    <s v="08"/>
    <s v="Eiendom"/>
    <s v="113010"/>
    <s v="Telefonutgifter"/>
    <n v="0"/>
    <n v="0"/>
    <n v="35939.800000000003"/>
    <n v="105134"/>
    <n v="43067.96"/>
    <x v="12"/>
    <s v="810"/>
    <x v="1"/>
    <n v="105134"/>
    <x v="2"/>
  </r>
  <r>
    <s v="08"/>
    <s v="Eiendom"/>
    <s v="113020"/>
    <s v="Post og bankgebyrer"/>
    <n v="0"/>
    <n v="0"/>
    <n v="2926.4"/>
    <n v="0"/>
    <n v="6248.88"/>
    <x v="12"/>
    <s v="810"/>
    <x v="1"/>
    <n v="0"/>
    <x v="2"/>
  </r>
  <r>
    <s v="08"/>
    <s v="Eiendom"/>
    <s v="113030"/>
    <s v="Linje- og sambandsutgifter"/>
    <n v="0"/>
    <n v="0"/>
    <n v="348245.04"/>
    <n v="0"/>
    <n v="249846.21"/>
    <x v="12"/>
    <s v="810"/>
    <x v="1"/>
    <n v="0"/>
    <x v="2"/>
  </r>
  <r>
    <s v="08"/>
    <s v="Eiendom"/>
    <s v="114000"/>
    <s v="Stillingsannonser"/>
    <n v="0"/>
    <n v="0"/>
    <n v="16250"/>
    <n v="0"/>
    <n v="6090"/>
    <x v="12"/>
    <s v="810"/>
    <x v="1"/>
    <n v="0"/>
    <x v="2"/>
  </r>
  <r>
    <s v="08"/>
    <s v="Eiendom"/>
    <s v="114010"/>
    <s v="Annonser"/>
    <n v="0"/>
    <n v="0"/>
    <n v="9450"/>
    <n v="31224"/>
    <n v="9295.1200000000008"/>
    <x v="12"/>
    <s v="810"/>
    <x v="1"/>
    <n v="31224"/>
    <x v="2"/>
  </r>
  <r>
    <s v="08"/>
    <s v="Eiendom"/>
    <s v="114040"/>
    <s v="Gaver ved representasjon"/>
    <n v="0"/>
    <n v="0"/>
    <n v="0"/>
    <n v="0"/>
    <n v="1300"/>
    <x v="12"/>
    <s v="810"/>
    <x v="1"/>
    <n v="0"/>
    <x v="2"/>
  </r>
  <r>
    <s v="08"/>
    <s v="Eiendom"/>
    <s v="115000"/>
    <s v="Kurs og opplæring"/>
    <n v="0"/>
    <n v="0"/>
    <n v="106267"/>
    <n v="183808"/>
    <n v="268732.2"/>
    <x v="12"/>
    <s v="810"/>
    <x v="1"/>
    <n v="183808"/>
    <x v="2"/>
  </r>
  <r>
    <s v="08"/>
    <s v="Eiendom"/>
    <s v="115011"/>
    <s v="Oppholdsutgifter kurs, via lønn-AL"/>
    <n v="0"/>
    <n v="0"/>
    <n v="2146"/>
    <n v="0"/>
    <n v="0"/>
    <x v="12"/>
    <s v="810"/>
    <x v="1"/>
    <n v="0"/>
    <x v="2"/>
  </r>
  <r>
    <s v="08"/>
    <s v="Eiendom"/>
    <s v="115020"/>
    <s v="Utgifter til kursholder/foreleser"/>
    <n v="0"/>
    <n v="0"/>
    <n v="0"/>
    <n v="0"/>
    <n v="5189.6000000000004"/>
    <x v="12"/>
    <s v="810"/>
    <x v="1"/>
    <n v="0"/>
    <x v="2"/>
  </r>
  <r>
    <s v="08"/>
    <s v="Eiendom"/>
    <s v="116000"/>
    <s v="Kjøregodtgjørelse"/>
    <n v="0"/>
    <n v="0"/>
    <n v="3999.45"/>
    <n v="2040"/>
    <n v="3454.15"/>
    <x v="12"/>
    <s v="810"/>
    <x v="1"/>
    <n v="2040"/>
    <x v="2"/>
  </r>
  <r>
    <s v="08"/>
    <s v="Eiendom"/>
    <s v="116001"/>
    <s v="Kjøregodtgjørelse skattepl."/>
    <n v="0"/>
    <n v="0"/>
    <n v="677.84"/>
    <n v="0"/>
    <n v="523.07000000000005"/>
    <x v="12"/>
    <s v="810"/>
    <x v="1"/>
    <n v="0"/>
    <x v="2"/>
  </r>
  <r>
    <s v="08"/>
    <s v="Eiendom"/>
    <s v="116500"/>
    <s v="Telefongodtgjørelse"/>
    <n v="0"/>
    <n v="0"/>
    <n v="38430"/>
    <n v="0"/>
    <n v="43188"/>
    <x v="12"/>
    <s v="810"/>
    <x v="1"/>
    <n v="0"/>
    <x v="2"/>
  </r>
  <r>
    <s v="08"/>
    <s v="Eiendom"/>
    <s v="116599"/>
    <s v="Motkonto godtgjørelser"/>
    <n v="0"/>
    <n v="0"/>
    <n v="-38430"/>
    <n v="0"/>
    <n v="-43188"/>
    <x v="12"/>
    <s v="810"/>
    <x v="1"/>
    <n v="0"/>
    <x v="2"/>
  </r>
  <r>
    <s v="08"/>
    <s v="Eiendom"/>
    <s v="117000"/>
    <s v="Drift og vedlikehold av egne transportmidler"/>
    <n v="0"/>
    <n v="0"/>
    <n v="38486.400000000001"/>
    <n v="69109"/>
    <n v="35221.599999999999"/>
    <x v="12"/>
    <s v="810"/>
    <x v="1"/>
    <n v="69109"/>
    <x v="2"/>
  </r>
  <r>
    <s v="08"/>
    <s v="Eiendom"/>
    <s v="117020"/>
    <s v="Drivstoff og rekvisita"/>
    <n v="0"/>
    <n v="0"/>
    <n v="165341.96"/>
    <n v="172380"/>
    <n v="262733.37"/>
    <x v="12"/>
    <s v="810"/>
    <x v="1"/>
    <n v="172380"/>
    <x v="2"/>
  </r>
  <r>
    <s v="08"/>
    <s v="Eiendom"/>
    <s v="117040"/>
    <s v="Utlegg i følge bilag til reise"/>
    <n v="0"/>
    <n v="0"/>
    <n v="12107.55"/>
    <n v="0"/>
    <n v="6348.54"/>
    <x v="12"/>
    <s v="810"/>
    <x v="1"/>
    <n v="0"/>
    <x v="2"/>
  </r>
  <r>
    <s v="08"/>
    <s v="Eiendom"/>
    <s v="117090"/>
    <s v="Andre transportutgifter"/>
    <n v="0"/>
    <n v="0"/>
    <n v="10804"/>
    <n v="0"/>
    <n v="13960.8"/>
    <x v="12"/>
    <s v="810"/>
    <x v="1"/>
    <n v="0"/>
    <x v="2"/>
  </r>
  <r>
    <s v="08"/>
    <s v="Eiendom"/>
    <s v="118000"/>
    <s v="Strøm"/>
    <n v="0"/>
    <n v="0"/>
    <n v="12945589.73"/>
    <n v="16180409"/>
    <n v="24410360.210000001"/>
    <x v="12"/>
    <s v="810"/>
    <x v="1"/>
    <n v="35037409"/>
    <x v="2"/>
  </r>
  <r>
    <s v="08"/>
    <s v="Eiendom"/>
    <s v="118010"/>
    <s v="Fjernvarme"/>
    <n v="0"/>
    <n v="0"/>
    <n v="2563667.5"/>
    <n v="1809104"/>
    <n v="3454520.06"/>
    <x v="12"/>
    <s v="810"/>
    <x v="1"/>
    <n v="6076104"/>
    <x v="2"/>
  </r>
  <r>
    <s v="08"/>
    <s v="Eiendom"/>
    <s v="118510"/>
    <s v="Forsikring bygg, anlegg, maskiner og utstyr"/>
    <n v="0"/>
    <n v="0"/>
    <n v="1727581.44"/>
    <n v="1973198"/>
    <n v="1634067.73"/>
    <x v="12"/>
    <s v="810"/>
    <x v="1"/>
    <n v="1973198"/>
    <x v="2"/>
  </r>
  <r>
    <s v="08"/>
    <s v="Eiendom"/>
    <s v="118520"/>
    <s v="Alarmsystemer"/>
    <n v="0"/>
    <n v="0"/>
    <n v="583776.24"/>
    <n v="992488"/>
    <n v="745606.81"/>
    <x v="12"/>
    <s v="810"/>
    <x v="1"/>
    <n v="992488"/>
    <x v="2"/>
  </r>
  <r>
    <s v="08"/>
    <s v="Eiendom"/>
    <s v="118530"/>
    <s v="Vakthold og vektertjenester"/>
    <n v="0"/>
    <n v="0"/>
    <n v="91550.23"/>
    <n v="0"/>
    <n v="747149.5"/>
    <x v="12"/>
    <s v="810"/>
    <x v="1"/>
    <n v="0"/>
    <x v="2"/>
  </r>
  <r>
    <s v="08"/>
    <s v="Eiendom"/>
    <s v="119000"/>
    <s v="Husleie"/>
    <n v="5850000"/>
    <n v="0"/>
    <n v="6400431.5099999998"/>
    <n v="-1872840"/>
    <n v="3261660.7"/>
    <x v="12"/>
    <s v="810"/>
    <x v="1"/>
    <n v="3377160"/>
    <x v="2"/>
  </r>
  <r>
    <s v="08"/>
    <s v="Eiendom"/>
    <s v="119010"/>
    <s v="Leie av lokaler"/>
    <n v="0"/>
    <n v="0"/>
    <n v="15185366.460000001"/>
    <n v="15696000"/>
    <n v="16867976.120000001"/>
    <x v="12"/>
    <s v="810"/>
    <x v="1"/>
    <n v="15696000"/>
    <x v="2"/>
  </r>
  <r>
    <s v="08"/>
    <s v="Eiendom"/>
    <s v="119020"/>
    <s v="Festetomter og festeavgifter"/>
    <n v="0"/>
    <n v="0"/>
    <n v="180045.67"/>
    <n v="357000"/>
    <n v="300064.64000000001"/>
    <x v="12"/>
    <s v="810"/>
    <x v="1"/>
    <n v="357000"/>
    <x v="2"/>
  </r>
  <r>
    <s v="08"/>
    <s v="Eiendom"/>
    <s v="119090"/>
    <s v="Andre leieutgifter"/>
    <n v="0"/>
    <n v="0"/>
    <n v="12040.38"/>
    <n v="0"/>
    <n v="21404.38"/>
    <x v="12"/>
    <s v="810"/>
    <x v="1"/>
    <n v="0"/>
    <x v="2"/>
  </r>
  <r>
    <s v="08"/>
    <s v="Eiendom"/>
    <s v="119500"/>
    <s v="Kommunale avgifter"/>
    <n v="0"/>
    <n v="0"/>
    <n v="2865009.33"/>
    <n v="5091840"/>
    <n v="3362842.43"/>
    <x v="12"/>
    <s v="810"/>
    <x v="1"/>
    <n v="5091840"/>
    <x v="2"/>
  </r>
  <r>
    <s v="08"/>
    <s v="Eiendom"/>
    <s v="119510"/>
    <s v="Kontigenter"/>
    <n v="0"/>
    <n v="0"/>
    <n v="58127"/>
    <n v="20000"/>
    <n v="7500"/>
    <x v="12"/>
    <s v="810"/>
    <x v="1"/>
    <n v="20000"/>
    <x v="2"/>
  </r>
  <r>
    <s v="08"/>
    <s v="Eiendom"/>
    <s v="119520"/>
    <s v="Lisenser"/>
    <n v="0"/>
    <n v="0"/>
    <n v="197456.13"/>
    <n v="22440"/>
    <n v="176309.58"/>
    <x v="12"/>
    <s v="810"/>
    <x v="1"/>
    <n v="22440"/>
    <x v="2"/>
  </r>
  <r>
    <s v="08"/>
    <s v="Eiendom"/>
    <s v="119590"/>
    <s v="Diverse avgifter og gebyrer"/>
    <n v="0"/>
    <n v="0"/>
    <n v="130096"/>
    <n v="3433"/>
    <n v="129242.99"/>
    <x v="12"/>
    <s v="810"/>
    <x v="1"/>
    <n v="3433"/>
    <x v="2"/>
  </r>
  <r>
    <s v="08"/>
    <s v="Eiendom"/>
    <s v="119999"/>
    <s v="Periodisering av utgifter"/>
    <n v="0"/>
    <n v="0"/>
    <n v="-144719.87"/>
    <n v="0"/>
    <n v="144719.87"/>
    <x v="12"/>
    <s v="810"/>
    <x v="1"/>
    <n v="0"/>
    <x v="2"/>
  </r>
  <r>
    <s v="08"/>
    <s v="Eiendom"/>
    <s v="120000"/>
    <s v="Inventar"/>
    <n v="0"/>
    <n v="0"/>
    <n v="148280.82"/>
    <n v="62220"/>
    <n v="158161.24"/>
    <x v="12"/>
    <s v="810"/>
    <x v="1"/>
    <n v="62220"/>
    <x v="2"/>
  </r>
  <r>
    <s v="08"/>
    <s v="Eiendom"/>
    <s v="120007"/>
    <s v="IKT utstyr"/>
    <n v="0"/>
    <n v="0"/>
    <n v="19805.400000000001"/>
    <n v="10000"/>
    <n v="32239.51"/>
    <x v="12"/>
    <s v="810"/>
    <x v="1"/>
    <n v="10000"/>
    <x v="2"/>
  </r>
  <r>
    <s v="08"/>
    <s v="Eiendom"/>
    <s v="120010"/>
    <s v="Utstyr"/>
    <n v="0"/>
    <n v="0"/>
    <n v="396192.09"/>
    <n v="1126389"/>
    <n v="713250.49"/>
    <x v="12"/>
    <s v="810"/>
    <x v="1"/>
    <n v="1126389"/>
    <x v="2"/>
  </r>
  <r>
    <s v="08"/>
    <s v="Eiendom"/>
    <s v="120020"/>
    <s v="Kjøp av maskiner og redskap"/>
    <n v="0"/>
    <n v="0"/>
    <n v="0"/>
    <n v="0"/>
    <n v="6376"/>
    <x v="12"/>
    <s v="810"/>
    <x v="1"/>
    <n v="0"/>
    <x v="2"/>
  </r>
  <r>
    <s v="08"/>
    <s v="Eiendom"/>
    <s v="120030"/>
    <s v="Programvare IKT"/>
    <n v="0"/>
    <n v="0"/>
    <n v="26589"/>
    <n v="0"/>
    <n v="754"/>
    <x v="12"/>
    <s v="810"/>
    <x v="1"/>
    <n v="0"/>
    <x v="2"/>
  </r>
  <r>
    <s v="08"/>
    <s v="Eiendom"/>
    <s v="120095"/>
    <s v="Mobiltelefoner (kjøp av telefon)"/>
    <n v="0"/>
    <n v="0"/>
    <n v="26086.880000000001"/>
    <n v="15000"/>
    <n v="61282.61"/>
    <x v="12"/>
    <s v="810"/>
    <x v="1"/>
    <n v="15000"/>
    <x v="2"/>
  </r>
  <r>
    <s v="08"/>
    <s v="Eiendom"/>
    <s v="120900"/>
    <s v="Medisinsk utstyr"/>
    <n v="0"/>
    <n v="0"/>
    <n v="121739.5"/>
    <n v="0"/>
    <n v="0"/>
    <x v="12"/>
    <s v="810"/>
    <x v="1"/>
    <n v="0"/>
    <x v="2"/>
  </r>
  <r>
    <s v="08"/>
    <s v="Eiendom"/>
    <s v="121000"/>
    <s v="Leie/leasing transportmidler"/>
    <n v="0"/>
    <n v="0"/>
    <n v="1354529.66"/>
    <n v="404085"/>
    <n v="856002.93"/>
    <x v="12"/>
    <s v="810"/>
    <x v="1"/>
    <n v="404085"/>
    <x v="2"/>
  </r>
  <r>
    <s v="08"/>
    <s v="Eiendom"/>
    <s v="122000"/>
    <s v="Leie av maskiner"/>
    <n v="0"/>
    <n v="0"/>
    <n v="1108.1099999999999"/>
    <n v="0"/>
    <n v="2806.75"/>
    <x v="12"/>
    <s v="810"/>
    <x v="1"/>
    <n v="0"/>
    <x v="2"/>
  </r>
  <r>
    <s v="08"/>
    <s v="Eiendom"/>
    <s v="122010"/>
    <s v="Leie av utstyr"/>
    <n v="0"/>
    <n v="0"/>
    <n v="15331.52"/>
    <n v="59016"/>
    <n v="11896.7"/>
    <x v="12"/>
    <s v="810"/>
    <x v="1"/>
    <n v="59016"/>
    <x v="2"/>
  </r>
  <r>
    <s v="08"/>
    <s v="Eiendom"/>
    <s v="123000"/>
    <s v="Vedlikehold/rehabilitering bygg"/>
    <n v="0"/>
    <n v="0"/>
    <n v="3153003.07"/>
    <n v="8479380"/>
    <n v="4384041.97"/>
    <x v="12"/>
    <s v="810"/>
    <x v="1"/>
    <n v="8479380"/>
    <x v="2"/>
  </r>
  <r>
    <s v="08"/>
    <s v="Eiendom"/>
    <s v="123010"/>
    <s v="Vedl.hold svømmebassenger"/>
    <n v="0"/>
    <n v="0"/>
    <n v="42813.279999999999"/>
    <n v="0"/>
    <n v="2589655.87"/>
    <x v="12"/>
    <s v="810"/>
    <x v="1"/>
    <n v="0"/>
    <x v="2"/>
  </r>
  <r>
    <s v="08"/>
    <s v="Eiendom"/>
    <s v="123020"/>
    <s v="Vedl.hold tekniske anlegg"/>
    <n v="0"/>
    <n v="0"/>
    <n v="4606788.54"/>
    <n v="200000"/>
    <n v="6281143.0899999999"/>
    <x v="12"/>
    <s v="810"/>
    <x v="1"/>
    <n v="200000"/>
    <x v="2"/>
  </r>
  <r>
    <s v="08"/>
    <s v="Eiendom"/>
    <s v="123030"/>
    <s v="Vedlikehold utearealer og veier"/>
    <n v="0"/>
    <n v="0"/>
    <n v="172307.38"/>
    <n v="0"/>
    <n v="145594.6"/>
    <x v="12"/>
    <s v="810"/>
    <x v="1"/>
    <n v="0"/>
    <x v="2"/>
  </r>
  <r>
    <s v="08"/>
    <s v="Eiendom"/>
    <s v="123040"/>
    <s v="Nybygg og nyanlegg"/>
    <n v="0"/>
    <n v="0"/>
    <n v="0"/>
    <n v="0"/>
    <n v="135748.79999999999"/>
    <x v="12"/>
    <s v="810"/>
    <x v="1"/>
    <n v="0"/>
    <x v="2"/>
  </r>
  <r>
    <s v="08"/>
    <s v="Eiendom"/>
    <s v="123090"/>
    <s v="Diverse vedlikehold"/>
    <n v="0"/>
    <n v="0"/>
    <n v="117559.28"/>
    <n v="0"/>
    <n v="51521.46"/>
    <x v="12"/>
    <s v="810"/>
    <x v="1"/>
    <n v="0"/>
    <x v="2"/>
  </r>
  <r>
    <s v="08"/>
    <s v="Eiendom"/>
    <s v="124000"/>
    <s v="Serviceavt./rep. kontormaskiner"/>
    <n v="0"/>
    <n v="0"/>
    <n v="3684.8"/>
    <n v="0"/>
    <n v="27611.33"/>
    <x v="12"/>
    <s v="810"/>
    <x v="1"/>
    <n v="0"/>
    <x v="2"/>
  </r>
  <r>
    <s v="08"/>
    <s v="Eiendom"/>
    <s v="124010"/>
    <s v="Serv.avt./rep. svømmebassenger"/>
    <n v="0"/>
    <n v="0"/>
    <n v="73628.800000000003"/>
    <n v="0"/>
    <n v="40071"/>
    <x v="12"/>
    <s v="810"/>
    <x v="1"/>
    <n v="0"/>
    <x v="2"/>
  </r>
  <r>
    <s v="08"/>
    <s v="Eiendom"/>
    <s v="124020"/>
    <s v="Serv.avt./rep. tekniske anlegg"/>
    <n v="0"/>
    <n v="0"/>
    <n v="3555461.75"/>
    <n v="4258928"/>
    <n v="4397649.43"/>
    <x v="12"/>
    <s v="810"/>
    <x v="1"/>
    <n v="4258928"/>
    <x v="2"/>
  </r>
  <r>
    <s v="08"/>
    <s v="Eiendom"/>
    <s v="124021"/>
    <s v="Service avt./rep bygg"/>
    <n v="0"/>
    <n v="0"/>
    <n v="982272.05"/>
    <n v="0"/>
    <n v="410391.95"/>
    <x v="12"/>
    <s v="810"/>
    <x v="1"/>
    <n v="0"/>
    <x v="2"/>
  </r>
  <r>
    <s v="08"/>
    <s v="Eiendom"/>
    <s v="124022"/>
    <s v="Service avt./rep uteområder"/>
    <n v="0"/>
    <n v="0"/>
    <n v="15152.4"/>
    <n v="0"/>
    <n v="13361.6"/>
    <x v="12"/>
    <s v="810"/>
    <x v="1"/>
    <n v="0"/>
    <x v="2"/>
  </r>
  <r>
    <s v="08"/>
    <s v="Eiendom"/>
    <s v="124030"/>
    <s v="Serv.avt. tekn. infrastr. IT"/>
    <n v="0"/>
    <n v="0"/>
    <n v="141.6"/>
    <n v="0"/>
    <n v="62119.68"/>
    <x v="12"/>
    <s v="810"/>
    <x v="1"/>
    <n v="0"/>
    <x v="2"/>
  </r>
  <r>
    <s v="08"/>
    <s v="Eiendom"/>
    <s v="124050"/>
    <s v="Kjøp av vaktmestertjenester"/>
    <n v="0"/>
    <n v="0"/>
    <n v="8930"/>
    <n v="0"/>
    <n v="24750"/>
    <x v="12"/>
    <s v="810"/>
    <x v="1"/>
    <n v="0"/>
    <x v="2"/>
  </r>
  <r>
    <s v="08"/>
    <s v="Eiendom"/>
    <s v="124060"/>
    <s v="Vedlikehold/support (dataprogrammer fra ekstern leverandør)"/>
    <n v="0"/>
    <n v="0"/>
    <n v="332553.38"/>
    <n v="0"/>
    <n v="378021.79"/>
    <x v="12"/>
    <s v="810"/>
    <x v="1"/>
    <n v="0"/>
    <x v="2"/>
  </r>
  <r>
    <s v="08"/>
    <s v="Eiendom"/>
    <s v="124090"/>
    <s v="Diverse serviceavtaler/rep."/>
    <n v="0"/>
    <n v="0"/>
    <n v="24215.55"/>
    <n v="25500"/>
    <n v="196753.83"/>
    <x v="12"/>
    <s v="810"/>
    <x v="1"/>
    <n v="25500"/>
    <x v="2"/>
  </r>
  <r>
    <s v="08"/>
    <s v="Eiendom"/>
    <s v="125000"/>
    <s v="Materialer vedlikehold bygg"/>
    <n v="0"/>
    <n v="0"/>
    <n v="1675295.5"/>
    <n v="1543260"/>
    <n v="1820827.17"/>
    <x v="12"/>
    <s v="810"/>
    <x v="1"/>
    <n v="1543260"/>
    <x v="2"/>
  </r>
  <r>
    <s v="08"/>
    <s v="Eiendom"/>
    <s v="125010"/>
    <s v="Mater. vedl.h. svømmebassenger"/>
    <n v="0"/>
    <n v="0"/>
    <n v="0"/>
    <n v="0"/>
    <n v="50881.440000000002"/>
    <x v="12"/>
    <s v="810"/>
    <x v="1"/>
    <n v="0"/>
    <x v="2"/>
  </r>
  <r>
    <s v="08"/>
    <s v="Eiendom"/>
    <s v="125020"/>
    <s v="Mater. vedl.h. tekn. anlegg"/>
    <n v="0"/>
    <n v="0"/>
    <n v="430289.29"/>
    <n v="0"/>
    <n v="382068.29"/>
    <x v="12"/>
    <s v="810"/>
    <x v="1"/>
    <n v="0"/>
    <x v="2"/>
  </r>
  <r>
    <s v="08"/>
    <s v="Eiendom"/>
    <s v="125030"/>
    <s v="Mater. vedl.h. utearealer og veier"/>
    <n v="0"/>
    <n v="0"/>
    <n v="57792.7"/>
    <n v="0"/>
    <n v="36270.559999999998"/>
    <x v="12"/>
    <s v="810"/>
    <x v="1"/>
    <n v="0"/>
    <x v="2"/>
  </r>
  <r>
    <s v="08"/>
    <s v="Eiendom"/>
    <s v="125090"/>
    <s v="Diverse materialer vedlikehold"/>
    <n v="0"/>
    <n v="0"/>
    <n v="565.4"/>
    <n v="0"/>
    <n v="14782.14"/>
    <x v="12"/>
    <s v="810"/>
    <x v="1"/>
    <n v="0"/>
    <x v="2"/>
  </r>
  <r>
    <s v="08"/>
    <s v="Eiendom"/>
    <s v="126000"/>
    <s v="Kjøp av renholdstjenester"/>
    <n v="0"/>
    <n v="0"/>
    <n v="202429.08"/>
    <n v="194210"/>
    <n v="276127"/>
    <x v="12"/>
    <s v="810"/>
    <x v="1"/>
    <n v="194210"/>
    <x v="2"/>
  </r>
  <r>
    <s v="08"/>
    <s v="Eiendom"/>
    <s v="127000"/>
    <s v="Konsulenttjenester / honorar"/>
    <n v="0"/>
    <n v="0"/>
    <n v="536682.53"/>
    <n v="285600"/>
    <n v="1988934.4"/>
    <x v="12"/>
    <s v="810"/>
    <x v="1"/>
    <n v="285600"/>
    <x v="2"/>
  </r>
  <r>
    <s v="08"/>
    <s v="Eiendom"/>
    <s v="127010"/>
    <s v="Juridiske tjenester"/>
    <n v="0"/>
    <n v="0"/>
    <n v="303475"/>
    <n v="0"/>
    <n v="2308"/>
    <x v="12"/>
    <s v="810"/>
    <x v="1"/>
    <n v="0"/>
    <x v="2"/>
  </r>
  <r>
    <s v="08"/>
    <s v="Eiendom"/>
    <s v="127020"/>
    <s v="Vikarbyrå"/>
    <n v="0"/>
    <n v="0"/>
    <n v="0"/>
    <n v="0"/>
    <n v="763938.74"/>
    <x v="12"/>
    <s v="810"/>
    <x v="1"/>
    <n v="0"/>
    <x v="2"/>
  </r>
  <r>
    <s v="08"/>
    <s v="Eiendom"/>
    <s v="127090"/>
    <s v="Andre konsulenttjenester"/>
    <n v="0"/>
    <n v="0"/>
    <n v="34800"/>
    <n v="0"/>
    <n v="4400"/>
    <x v="12"/>
    <s v="810"/>
    <x v="1"/>
    <n v="0"/>
    <x v="2"/>
  </r>
  <r>
    <s v="08"/>
    <s v="Eiendom"/>
    <s v="128010"/>
    <s v="Dokumentavgift og tinglysningsgebyr"/>
    <n v="0"/>
    <n v="0"/>
    <n v="0"/>
    <n v="0"/>
    <n v="905"/>
    <x v="12"/>
    <s v="810"/>
    <x v="1"/>
    <n v="0"/>
    <x v="2"/>
  </r>
  <r>
    <s v="08"/>
    <s v="Eiendom"/>
    <s v="130000"/>
    <s v="Kjøp fra staten"/>
    <n v="0"/>
    <n v="0"/>
    <n v="32253.33"/>
    <n v="0"/>
    <n v="0"/>
    <x v="12"/>
    <s v="810"/>
    <x v="2"/>
    <n v="0"/>
    <x v="2"/>
  </r>
  <r>
    <s v="08"/>
    <s v="Eiendom"/>
    <s v="137090"/>
    <s v="Kjøp fra andre private"/>
    <n v="0"/>
    <n v="0"/>
    <n v="1369965.71"/>
    <n v="0"/>
    <n v="2108120.5499999998"/>
    <x v="12"/>
    <s v="810"/>
    <x v="2"/>
    <n v="0"/>
    <x v="2"/>
  </r>
  <r>
    <s v="08"/>
    <s v="Eiendom"/>
    <s v="142900"/>
    <s v="Moms"/>
    <n v="0"/>
    <n v="0"/>
    <n v="12810544.710000001"/>
    <n v="8360724"/>
    <n v="20502765.710000001"/>
    <x v="12"/>
    <s v="810"/>
    <x v="3"/>
    <n v="8360724"/>
    <x v="2"/>
  </r>
  <r>
    <s v="08"/>
    <s v="Eiendom"/>
    <s v="147010"/>
    <s v="Tilskudd til organisasjoner/lag"/>
    <n v="0"/>
    <n v="0"/>
    <n v="30000"/>
    <n v="0"/>
    <n v="0"/>
    <x v="12"/>
    <s v="810"/>
    <x v="3"/>
    <n v="0"/>
    <x v="2"/>
  </r>
  <r>
    <s v="08"/>
    <s v="Eiendom"/>
    <s v="147030"/>
    <s v="Tap på fordringer og garantier"/>
    <n v="0"/>
    <n v="0"/>
    <n v="206030"/>
    <n v="0"/>
    <n v="317816"/>
    <x v="12"/>
    <s v="810"/>
    <x v="3"/>
    <n v="0"/>
    <x v="2"/>
  </r>
  <r>
    <s v="08"/>
    <s v="Eiendom"/>
    <s v="147090"/>
    <s v="Andre bidrag/overføringer"/>
    <n v="0"/>
    <n v="0"/>
    <n v="390000"/>
    <n v="719600"/>
    <n v="560155"/>
    <x v="12"/>
    <s v="810"/>
    <x v="3"/>
    <n v="719600"/>
    <x v="2"/>
  </r>
  <r>
    <s v="08"/>
    <s v="Eiendom"/>
    <s v="149000"/>
    <s v="Reservert til tilleggsbevilgninger"/>
    <n v="1609000"/>
    <n v="0"/>
    <n v="0"/>
    <n v="2963822"/>
    <n v="0"/>
    <x v="12"/>
    <s v="810"/>
    <x v="3"/>
    <n v="1511043"/>
    <x v="2"/>
  </r>
  <r>
    <s v="08"/>
    <s v="Eiendom"/>
    <s v="155000"/>
    <s v="Avsetninger til bundne driftsfond"/>
    <n v="0"/>
    <n v="0"/>
    <n v="-5450.71"/>
    <n v="0"/>
    <n v="1121095.67"/>
    <x v="12"/>
    <s v="810"/>
    <x v="4"/>
    <n v="0"/>
    <x v="2"/>
  </r>
  <r>
    <s v="08"/>
    <s v="Eiendom"/>
    <s v="159000"/>
    <s v="Avskrivninger 224"/>
    <n v="-2434104"/>
    <n v="0"/>
    <n v="8160218.29"/>
    <n v="133625433.36"/>
    <n v="9775156.0999999996"/>
    <x v="12"/>
    <s v="810"/>
    <x v="4"/>
    <n v="125049999.72"/>
    <x v="2"/>
  </r>
  <r>
    <s v="08"/>
    <s v="Eiendom"/>
    <s v="159001"/>
    <s v="Avskrivinger 227"/>
    <n v="0"/>
    <n v="0"/>
    <n v="76323971.799999997"/>
    <n v="0"/>
    <n v="76938787.75"/>
    <x v="12"/>
    <s v="810"/>
    <x v="4"/>
    <n v="0"/>
    <x v="2"/>
  </r>
  <r>
    <s v="08"/>
    <s v="Eiendom"/>
    <s v="160090"/>
    <s v="Annen brukerbetalinger"/>
    <n v="0"/>
    <n v="0"/>
    <n v="-18680"/>
    <n v="0"/>
    <n v="0"/>
    <x v="12"/>
    <s v="810"/>
    <x v="5"/>
    <n v="0"/>
    <x v="2"/>
  </r>
  <r>
    <s v="08"/>
    <s v="Eiendom"/>
    <s v="162900"/>
    <s v="Billettinntekter"/>
    <n v="0"/>
    <n v="0"/>
    <n v="-522790"/>
    <n v="-463080"/>
    <n v="-433390"/>
    <x v="12"/>
    <s v="810"/>
    <x v="5"/>
    <n v="-463080"/>
    <x v="2"/>
  </r>
  <r>
    <s v="08"/>
    <s v="Eiendom"/>
    <s v="163000"/>
    <s v="Husleieinntekter"/>
    <n v="0"/>
    <n v="0"/>
    <n v="-15369414.83"/>
    <n v="-15709730"/>
    <n v="-12172951.5"/>
    <x v="12"/>
    <s v="810"/>
    <x v="5"/>
    <n v="-14859730"/>
    <x v="2"/>
  </r>
  <r>
    <s v="08"/>
    <s v="Eiendom"/>
    <s v="163010"/>
    <s v="Husleie omsorgsboliger"/>
    <n v="0"/>
    <n v="0"/>
    <n v="-8864469"/>
    <n v="-7865424"/>
    <n v="-9523258.5"/>
    <x v="12"/>
    <s v="810"/>
    <x v="5"/>
    <n v="-7865424"/>
    <x v="2"/>
  </r>
  <r>
    <s v="08"/>
    <s v="Eiendom"/>
    <s v="163030"/>
    <s v="Utleie lokaler"/>
    <n v="0"/>
    <n v="0"/>
    <n v="-445113.3"/>
    <n v="-414700"/>
    <n v="-220605"/>
    <x v="12"/>
    <s v="810"/>
    <x v="5"/>
    <n v="-414700"/>
    <x v="2"/>
  </r>
  <r>
    <s v="08"/>
    <s v="Eiendom"/>
    <s v="163050"/>
    <s v="Festeavgifter"/>
    <n v="0"/>
    <n v="0"/>
    <n v="-180322.03"/>
    <n v="-290000"/>
    <n v="-297925.48"/>
    <x v="12"/>
    <s v="810"/>
    <x v="5"/>
    <n v="-290000"/>
    <x v="2"/>
  </r>
  <r>
    <s v="08"/>
    <s v="Eiendom"/>
    <s v="163060"/>
    <s v="Vederlag grunneier"/>
    <n v="0"/>
    <n v="0"/>
    <n v="-91770"/>
    <n v="0"/>
    <n v="0"/>
    <x v="12"/>
    <s v="810"/>
    <x v="5"/>
    <n v="0"/>
    <x v="2"/>
  </r>
  <r>
    <s v="08"/>
    <s v="Eiendom"/>
    <s v="163090"/>
    <s v="Andre leieinntekter"/>
    <n v="0"/>
    <n v="0"/>
    <n v="-398963"/>
    <n v="-437000"/>
    <n v="-505157.5"/>
    <x v="12"/>
    <s v="810"/>
    <x v="5"/>
    <n v="-437000"/>
    <x v="2"/>
  </r>
  <r>
    <s v="08"/>
    <s v="Eiendom"/>
    <s v="165000"/>
    <s v="MVA-pliktige salgsinntekter"/>
    <n v="0"/>
    <n v="0"/>
    <n v="0"/>
    <n v="0"/>
    <n v="-11805.06"/>
    <x v="12"/>
    <s v="810"/>
    <x v="5"/>
    <n v="0"/>
    <x v="2"/>
  </r>
  <r>
    <s v="08"/>
    <s v="Eiendom"/>
    <s v="165090"/>
    <s v="Andre inntekter avgiftspliktige"/>
    <n v="0"/>
    <n v="0"/>
    <n v="-308316.28000000003"/>
    <n v="-336600"/>
    <n v="-343038.13"/>
    <x v="12"/>
    <s v="810"/>
    <x v="5"/>
    <n v="-336600"/>
    <x v="2"/>
  </r>
  <r>
    <s v="08"/>
    <s v="Eiendom"/>
    <s v="165092"/>
    <s v="Andre inntekter/billetter avgiftspliktige"/>
    <n v="0"/>
    <n v="0"/>
    <n v="0"/>
    <n v="0"/>
    <n v="-86605.92"/>
    <x v="12"/>
    <s v="810"/>
    <x v="5"/>
    <n v="0"/>
    <x v="2"/>
  </r>
  <r>
    <s v="08"/>
    <s v="Eiendom"/>
    <s v="169000"/>
    <s v="Fordelte utgifter"/>
    <n v="0"/>
    <n v="0"/>
    <n v="-104590"/>
    <n v="0"/>
    <n v="-106500"/>
    <x v="12"/>
    <s v="810"/>
    <x v="1"/>
    <n v="0"/>
    <x v="2"/>
  </r>
  <r>
    <s v="08"/>
    <s v="Eiendom"/>
    <s v="170040"/>
    <s v="Refusjon fra Nav - Helfo"/>
    <n v="0"/>
    <n v="0"/>
    <n v="0"/>
    <n v="0"/>
    <n v="-1645351.44"/>
    <x v="12"/>
    <s v="810"/>
    <x v="6"/>
    <n v="0"/>
    <x v="2"/>
  </r>
  <r>
    <s v="08"/>
    <s v="Eiendom"/>
    <s v="171000"/>
    <s v="Sykelønnsrefusjon"/>
    <n v="0"/>
    <n v="0"/>
    <n v="-2222"/>
    <n v="-973000"/>
    <n v="-3475951"/>
    <x v="12"/>
    <s v="810"/>
    <x v="6"/>
    <n v="-973000"/>
    <x v="2"/>
  </r>
  <r>
    <s v="08"/>
    <s v="Eiendom"/>
    <s v="171002"/>
    <s v="Avsatt refusjon sykepenger NY- AL"/>
    <n v="0"/>
    <n v="0"/>
    <n v="137694.79999999999"/>
    <n v="0"/>
    <n v="-459679.3"/>
    <x v="12"/>
    <s v="810"/>
    <x v="6"/>
    <n v="0"/>
    <x v="2"/>
  </r>
  <r>
    <s v="08"/>
    <s v="Eiendom"/>
    <s v="171003"/>
    <s v="Utlignet refusjon sykepenger NY- AL"/>
    <n v="0"/>
    <n v="0"/>
    <n v="-2429242"/>
    <n v="0"/>
    <n v="-154354"/>
    <x v="12"/>
    <s v="810"/>
    <x v="6"/>
    <n v="0"/>
    <x v="2"/>
  </r>
  <r>
    <s v="08"/>
    <s v="Eiendom"/>
    <s v="171010"/>
    <s v="Refusjon fødselspenger"/>
    <n v="0"/>
    <n v="0"/>
    <n v="0"/>
    <n v="0"/>
    <n v="-23114"/>
    <x v="12"/>
    <s v="810"/>
    <x v="6"/>
    <n v="0"/>
    <x v="2"/>
  </r>
  <r>
    <s v="08"/>
    <s v="Eiendom"/>
    <s v="171011"/>
    <s v="Avsatt refusjon foreldrepenger m.m. NY- AL"/>
    <n v="0"/>
    <n v="0"/>
    <n v="-85184"/>
    <n v="0"/>
    <n v="0"/>
    <x v="12"/>
    <s v="810"/>
    <x v="6"/>
    <n v="0"/>
    <x v="2"/>
  </r>
  <r>
    <s v="08"/>
    <s v="Eiendom"/>
    <s v="171012"/>
    <s v="Utlignet refusjon foreldrepenger m.m. NY- AL"/>
    <n v="0"/>
    <n v="0"/>
    <n v="-36784"/>
    <n v="0"/>
    <n v="0"/>
    <x v="12"/>
    <s v="810"/>
    <x v="6"/>
    <n v="0"/>
    <x v="2"/>
  </r>
  <r>
    <s v="08"/>
    <s v="Eiendom"/>
    <s v="171020"/>
    <s v="Refusjon feriepenger"/>
    <n v="0"/>
    <n v="0"/>
    <n v="-18627"/>
    <n v="0"/>
    <n v="-213621"/>
    <x v="12"/>
    <s v="810"/>
    <x v="6"/>
    <n v="0"/>
    <x v="2"/>
  </r>
  <r>
    <s v="08"/>
    <s v="Eiendom"/>
    <s v="171021"/>
    <s v="Avsatt refusjon feriepenger NY - AL"/>
    <n v="0"/>
    <n v="0"/>
    <n v="-176116.24"/>
    <n v="0"/>
    <n v="-18140.63"/>
    <x v="12"/>
    <s v="810"/>
    <x v="6"/>
    <n v="0"/>
    <x v="2"/>
  </r>
  <r>
    <s v="08"/>
    <s v="Eiendom"/>
    <s v="171040"/>
    <s v="Refusjon omsorgs-/pleiepenger"/>
    <n v="0"/>
    <n v="0"/>
    <n v="6563"/>
    <n v="0"/>
    <n v="-124288"/>
    <x v="12"/>
    <s v="810"/>
    <x v="6"/>
    <n v="0"/>
    <x v="2"/>
  </r>
  <r>
    <s v="08"/>
    <s v="Eiendom"/>
    <s v="171041"/>
    <s v="Avsatt refusjon annet NY- AL"/>
    <n v="0"/>
    <n v="0"/>
    <n v="1595"/>
    <n v="0"/>
    <n v="-1595"/>
    <x v="12"/>
    <s v="810"/>
    <x v="6"/>
    <n v="0"/>
    <x v="2"/>
  </r>
  <r>
    <s v="08"/>
    <s v="Eiendom"/>
    <s v="171042"/>
    <s v="Utlignet refusjon annet NY- AL"/>
    <n v="0"/>
    <n v="0"/>
    <n v="-89041"/>
    <n v="0"/>
    <n v="0"/>
    <x v="12"/>
    <s v="810"/>
    <x v="6"/>
    <n v="0"/>
    <x v="2"/>
  </r>
  <r>
    <s v="08"/>
    <s v="Eiendom"/>
    <s v="172900"/>
    <s v="Momskompensasjon"/>
    <n v="0"/>
    <n v="0"/>
    <n v="-12810544.710000001"/>
    <n v="-8360724"/>
    <n v="-20502765.710000001"/>
    <x v="12"/>
    <s v="810"/>
    <x v="6"/>
    <n v="-8360724"/>
    <x v="2"/>
  </r>
  <r>
    <s v="08"/>
    <s v="Eiendom"/>
    <s v="173000"/>
    <s v="Refusjon fra fylkeskommunen"/>
    <n v="0"/>
    <n v="0"/>
    <n v="0"/>
    <n v="-400000"/>
    <n v="-720242"/>
    <x v="12"/>
    <s v="810"/>
    <x v="6"/>
    <n v="-400000"/>
    <x v="2"/>
  </r>
  <r>
    <s v="08"/>
    <s v="Eiendom"/>
    <s v="175000"/>
    <s v="Refusjon fra andre kommuner"/>
    <n v="0"/>
    <n v="0"/>
    <n v="-2535.7199999999998"/>
    <n v="0"/>
    <n v="0"/>
    <x v="12"/>
    <s v="810"/>
    <x v="6"/>
    <n v="0"/>
    <x v="2"/>
  </r>
  <r>
    <s v="08"/>
    <s v="Eiendom"/>
    <s v="177000"/>
    <s v="Refusjon fra andre"/>
    <n v="0"/>
    <n v="0"/>
    <n v="-13637.96"/>
    <n v="0"/>
    <n v="-23845.4"/>
    <x v="12"/>
    <s v="810"/>
    <x v="6"/>
    <n v="0"/>
    <x v="2"/>
  </r>
  <r>
    <s v="08"/>
    <s v="Eiendom"/>
    <s v="177010"/>
    <s v="Refusjon fra forsikringsselskap"/>
    <n v="0"/>
    <n v="0"/>
    <n v="-339553.12"/>
    <n v="0"/>
    <n v="0"/>
    <x v="12"/>
    <s v="810"/>
    <x v="6"/>
    <n v="0"/>
    <x v="2"/>
  </r>
  <r>
    <s v="08"/>
    <s v="Eiendom"/>
    <s v="177700"/>
    <s v="Refusjon fra private"/>
    <n v="0"/>
    <n v="0"/>
    <n v="-1000"/>
    <n v="0"/>
    <n v="-42000"/>
    <x v="12"/>
    <s v="810"/>
    <x v="6"/>
    <n v="0"/>
    <x v="2"/>
  </r>
  <r>
    <s v="08"/>
    <s v="Eiendom"/>
    <s v="181030"/>
    <s v="Boligtilskudd"/>
    <n v="0"/>
    <n v="0"/>
    <n v="-236440.1"/>
    <n v="0"/>
    <n v="-162435"/>
    <x v="12"/>
    <s v="810"/>
    <x v="7"/>
    <n v="0"/>
    <x v="2"/>
  </r>
  <r>
    <s v="08"/>
    <s v="Eiendom"/>
    <s v="181090"/>
    <s v="Andre statlige overføringer"/>
    <n v="0"/>
    <n v="0"/>
    <n v="-90000"/>
    <n v="0"/>
    <n v="0"/>
    <x v="12"/>
    <s v="810"/>
    <x v="7"/>
    <n v="0"/>
    <x v="2"/>
  </r>
  <r>
    <s v="08"/>
    <s v="Eiendom"/>
    <s v="195000"/>
    <s v="Bruk av bundet driftsfond"/>
    <n v="0"/>
    <n v="0"/>
    <n v="0"/>
    <n v="0"/>
    <n v="-4160341"/>
    <x v="12"/>
    <s v="810"/>
    <x v="8"/>
    <n v="0"/>
    <x v="2"/>
  </r>
  <r>
    <s v="08"/>
    <s v="Eiendom"/>
    <s v="199000"/>
    <s v="Avskrivninger"/>
    <n v="0"/>
    <n v="0"/>
    <n v="-84484190.090000004"/>
    <n v="0"/>
    <n v="-86713943.849999994"/>
    <x v="12"/>
    <s v="810"/>
    <x v="8"/>
    <n v="0"/>
    <x v="2"/>
  </r>
  <r>
    <s v="03"/>
    <s v="Grunnskole"/>
    <s v="10"/>
    <s v="Økonomiplan lønn"/>
    <n v="-10319291"/>
    <n v="0"/>
    <n v="0"/>
    <n v="110639"/>
    <n v="0"/>
    <x v="13"/>
    <s v="300"/>
    <x v="0"/>
    <n v="260709"/>
    <x v="3"/>
  </r>
  <r>
    <s v="03"/>
    <s v="Grunnskole"/>
    <s v="10"/>
    <s v="Økonomiplan lønn"/>
    <n v="-1427000"/>
    <n v="0"/>
    <n v="0"/>
    <n v="5394050"/>
    <n v="0"/>
    <x v="14"/>
    <s v="380"/>
    <x v="0"/>
    <n v="1427000"/>
    <x v="3"/>
  </r>
  <r>
    <s v="03"/>
    <s v="Grunnskole"/>
    <s v="10"/>
    <s v="Økonomiplan lønn"/>
    <n v="0"/>
    <n v="0"/>
    <n v="0"/>
    <n v="593990"/>
    <n v="0"/>
    <x v="15"/>
    <s v="370"/>
    <x v="0"/>
    <n v="0"/>
    <x v="3"/>
  </r>
  <r>
    <s v="03"/>
    <s v="Grunnskole"/>
    <s v="10"/>
    <s v="Økonomiplan lønn"/>
    <n v="0"/>
    <n v="0"/>
    <n v="0"/>
    <n v="711008"/>
    <n v="0"/>
    <x v="16"/>
    <s v="330"/>
    <x v="0"/>
    <n v="8"/>
    <x v="3"/>
  </r>
  <r>
    <s v="03"/>
    <s v="Grunnskole"/>
    <s v="10"/>
    <s v="Økonomiplan lønn"/>
    <n v="0"/>
    <n v="0"/>
    <n v="0"/>
    <n v="1296020"/>
    <n v="0"/>
    <x v="17"/>
    <s v="360"/>
    <x v="0"/>
    <n v="0"/>
    <x v="3"/>
  </r>
  <r>
    <s v="03"/>
    <s v="Grunnskole"/>
    <s v="10"/>
    <s v="Økonomiplan lønn"/>
    <n v="0"/>
    <n v="0"/>
    <n v="0"/>
    <n v="1332970"/>
    <n v="0"/>
    <x v="18"/>
    <s v="310"/>
    <x v="0"/>
    <n v="2200000"/>
    <x v="3"/>
  </r>
  <r>
    <s v="03"/>
    <s v="Grunnskole"/>
    <s v="10"/>
    <s v="Økonomiplan lønn"/>
    <n v="0"/>
    <n v="0"/>
    <n v="0"/>
    <n v="1813010"/>
    <n v="0"/>
    <x v="19"/>
    <s v="350"/>
    <x v="0"/>
    <n v="925000"/>
    <x v="3"/>
  </r>
  <r>
    <s v="03"/>
    <s v="Grunnskole"/>
    <s v="10"/>
    <s v="Økonomiplan lønn"/>
    <n v="0"/>
    <n v="0"/>
    <n v="0"/>
    <n v="2434502"/>
    <n v="0"/>
    <x v="20"/>
    <s v="390"/>
    <x v="0"/>
    <n v="195482"/>
    <x v="3"/>
  </r>
  <r>
    <s v="03"/>
    <s v="Grunnskole"/>
    <s v="10"/>
    <s v="Økonomiplan lønn"/>
    <n v="0"/>
    <n v="0"/>
    <n v="0"/>
    <n v="5554883"/>
    <n v="0"/>
    <x v="21"/>
    <s v="340"/>
    <x v="0"/>
    <n v="350863"/>
    <x v="3"/>
  </r>
  <r>
    <s v="03"/>
    <s v="Grunnskole"/>
    <s v="10"/>
    <s v="Økonomiplan lønn"/>
    <n v="3756046"/>
    <n v="0"/>
    <n v="0"/>
    <n v="-4767445"/>
    <n v="0"/>
    <x v="22"/>
    <s v="320"/>
    <x v="0"/>
    <n v="0"/>
    <x v="3"/>
  </r>
  <r>
    <s v="03"/>
    <s v="Grunnskole"/>
    <s v="101000"/>
    <s v="Lønn faste stillinger"/>
    <n v="0"/>
    <n v="0"/>
    <n v="1996632.25"/>
    <n v="1765739"/>
    <n v="3944700.76"/>
    <x v="22"/>
    <s v="320"/>
    <x v="0"/>
    <n v="1765739"/>
    <x v="3"/>
  </r>
  <r>
    <s v="03"/>
    <s v="Grunnskole"/>
    <s v="101000"/>
    <s v="Lønn faste stillinger"/>
    <n v="1081271"/>
    <n v="0"/>
    <n v="725946.21"/>
    <n v="1081271"/>
    <n v="988539.64"/>
    <x v="13"/>
    <s v="300"/>
    <x v="0"/>
    <n v="1149059"/>
    <x v="3"/>
  </r>
  <r>
    <s v="03"/>
    <s v="Grunnskole"/>
    <s v="101000"/>
    <s v="Lønn faste stillinger"/>
    <n v="2416711"/>
    <n v="0"/>
    <n v="2485718.23"/>
    <n v="2188398"/>
    <n v="3520813.83"/>
    <x v="18"/>
    <s v="310"/>
    <x v="0"/>
    <n v="2001546"/>
    <x v="3"/>
  </r>
  <r>
    <s v="03"/>
    <s v="Grunnskole"/>
    <s v="101000"/>
    <s v="Lønn faste stillinger"/>
    <n v="4552591"/>
    <n v="0"/>
    <n v="5703129.9299999997"/>
    <n v="5818198"/>
    <n v="2362045.77"/>
    <x v="14"/>
    <s v="380"/>
    <x v="0"/>
    <n v="5818198"/>
    <x v="3"/>
  </r>
  <r>
    <s v="03"/>
    <s v="Grunnskole"/>
    <s v="101000"/>
    <s v="Lønn faste stillinger"/>
    <n v="4695930"/>
    <n v="0"/>
    <n v="3856143.13"/>
    <n v="4647888"/>
    <n v="3294846.47"/>
    <x v="19"/>
    <s v="350"/>
    <x v="0"/>
    <n v="4539442"/>
    <x v="3"/>
  </r>
  <r>
    <s v="03"/>
    <s v="Grunnskole"/>
    <s v="101000"/>
    <s v="Lønn faste stillinger"/>
    <n v="5268918"/>
    <n v="0"/>
    <n v="5411165.7000000002"/>
    <n v="5087510"/>
    <n v="5173506.4000000004"/>
    <x v="16"/>
    <s v="330"/>
    <x v="0"/>
    <n v="4885813"/>
    <x v="3"/>
  </r>
  <r>
    <s v="03"/>
    <s v="Grunnskole"/>
    <s v="101000"/>
    <s v="Lønn faste stillinger"/>
    <n v="5284952"/>
    <n v="0"/>
    <n v="4490033.6900000004"/>
    <n v="5178741"/>
    <n v="4490454.41"/>
    <x v="17"/>
    <s v="360"/>
    <x v="0"/>
    <n v="5023827"/>
    <x v="3"/>
  </r>
  <r>
    <s v="03"/>
    <s v="Grunnskole"/>
    <s v="101000"/>
    <s v="Lønn faste stillinger"/>
    <n v="5998062"/>
    <n v="0"/>
    <n v="4641491.8"/>
    <n v="5199519"/>
    <n v="4808328.9000000004"/>
    <x v="20"/>
    <s v="390"/>
    <x v="0"/>
    <n v="5199519"/>
    <x v="3"/>
  </r>
  <r>
    <s v="03"/>
    <s v="Grunnskole"/>
    <s v="101000"/>
    <s v="Lønn faste stillinger"/>
    <n v="6518113"/>
    <n v="0"/>
    <n v="6808405.6900000004"/>
    <n v="6413769"/>
    <n v="6439098.21"/>
    <x v="15"/>
    <s v="370"/>
    <x v="0"/>
    <n v="6186797"/>
    <x v="3"/>
  </r>
  <r>
    <s v="03"/>
    <s v="Grunnskole"/>
    <s v="101000"/>
    <s v="Lønn faste stillinger"/>
    <n v="14910389"/>
    <n v="0"/>
    <n v="17010251.75"/>
    <n v="17569965"/>
    <n v="16560802.859999999"/>
    <x v="21"/>
    <s v="340"/>
    <x v="0"/>
    <n v="14778741"/>
    <x v="3"/>
  </r>
  <r>
    <s v="03"/>
    <s v="Grunnskole"/>
    <s v="101010"/>
    <s v="Lønn lærere"/>
    <n v="0"/>
    <n v="0"/>
    <n v="1469713.07"/>
    <n v="4213324"/>
    <n v="2745413.41"/>
    <x v="22"/>
    <s v="320"/>
    <x v="0"/>
    <n v="4213324"/>
    <x v="3"/>
  </r>
  <r>
    <s v="03"/>
    <s v="Grunnskole"/>
    <s v="101010"/>
    <s v="Lønn lærere"/>
    <n v="1525060"/>
    <n v="0"/>
    <n v="1407967.63"/>
    <n v="1525060"/>
    <n v="1749350.76"/>
    <x v="13"/>
    <s v="300"/>
    <x v="0"/>
    <n v="1267735"/>
    <x v="3"/>
  </r>
  <r>
    <s v="03"/>
    <s v="Grunnskole"/>
    <s v="101010"/>
    <s v="Lønn lærere"/>
    <n v="6813982"/>
    <n v="0"/>
    <n v="6386389.75"/>
    <n v="6839504"/>
    <n v="6696168.5300000003"/>
    <x v="15"/>
    <s v="370"/>
    <x v="0"/>
    <n v="6839504"/>
    <x v="3"/>
  </r>
  <r>
    <s v="03"/>
    <s v="Grunnskole"/>
    <s v="101010"/>
    <s v="Lønn lærere"/>
    <n v="7745498"/>
    <n v="0"/>
    <n v="7975311.8799999999"/>
    <n v="8078179"/>
    <n v="7948209.6100000003"/>
    <x v="18"/>
    <s v="310"/>
    <x v="0"/>
    <n v="8195117"/>
    <x v="3"/>
  </r>
  <r>
    <s v="03"/>
    <s v="Grunnskole"/>
    <s v="101010"/>
    <s v="Lønn lærere"/>
    <n v="8537011"/>
    <n v="0"/>
    <n v="8596393.4900000002"/>
    <n v="8345391"/>
    <n v="9329571.4000000004"/>
    <x v="19"/>
    <s v="350"/>
    <x v="0"/>
    <n v="8345391"/>
    <x v="3"/>
  </r>
  <r>
    <s v="03"/>
    <s v="Grunnskole"/>
    <s v="101010"/>
    <s v="Lønn lærere"/>
    <n v="11983529"/>
    <n v="0"/>
    <n v="12349160.710000001"/>
    <n v="11666006"/>
    <n v="12384686.890000001"/>
    <x v="16"/>
    <s v="330"/>
    <x v="0"/>
    <n v="11666006"/>
    <x v="3"/>
  </r>
  <r>
    <s v="03"/>
    <s v="Grunnskole"/>
    <s v="101010"/>
    <s v="Lønn lærere"/>
    <n v="15298473"/>
    <n v="0"/>
    <n v="15508889.289999999"/>
    <n v="14448749"/>
    <n v="16201556.82"/>
    <x v="17"/>
    <s v="360"/>
    <x v="0"/>
    <n v="14448749"/>
    <x v="3"/>
  </r>
  <r>
    <s v="03"/>
    <s v="Grunnskole"/>
    <s v="101010"/>
    <s v="Lønn lærere"/>
    <n v="18992068"/>
    <n v="0"/>
    <n v="17540633.739999998"/>
    <n v="16116870"/>
    <n v="16362034.380000001"/>
    <x v="20"/>
    <s v="390"/>
    <x v="0"/>
    <n v="16116870"/>
    <x v="3"/>
  </r>
  <r>
    <s v="03"/>
    <s v="Grunnskole"/>
    <s v="101010"/>
    <s v="Lønn lærere"/>
    <n v="21439486"/>
    <n v="0"/>
    <n v="14201256.9"/>
    <n v="14938196"/>
    <n v="15335866.199999999"/>
    <x v="21"/>
    <s v="340"/>
    <x v="0"/>
    <n v="15057149"/>
    <x v="3"/>
  </r>
  <r>
    <s v="03"/>
    <s v="Grunnskole"/>
    <s v="101010"/>
    <s v="Lønn lærere"/>
    <n v="25941158"/>
    <n v="0"/>
    <n v="17860865.170000002"/>
    <n v="20671526"/>
    <n v="19875192.43"/>
    <x v="14"/>
    <s v="380"/>
    <x v="0"/>
    <n v="20671526"/>
    <x v="3"/>
  </r>
  <r>
    <s v="03"/>
    <s v="Grunnskole"/>
    <s v="101020"/>
    <s v="Lønn tillitsvalgte (fast lønn ihht HTA)"/>
    <n v="81936"/>
    <n v="0"/>
    <n v="0"/>
    <n v="18070"/>
    <n v="0"/>
    <x v="20"/>
    <s v="390"/>
    <x v="0"/>
    <n v="18070"/>
    <x v="3"/>
  </r>
  <r>
    <s v="03"/>
    <s v="Grunnskole"/>
    <s v="101060"/>
    <s v="Avtalefestet tillegg som følger stillingen"/>
    <n v="0"/>
    <n v="0"/>
    <n v="9666.7199999999993"/>
    <n v="2831"/>
    <n v="839.76"/>
    <x v="14"/>
    <s v="380"/>
    <x v="0"/>
    <n v="2831"/>
    <x v="3"/>
  </r>
  <r>
    <s v="03"/>
    <s v="Grunnskole"/>
    <s v="101060"/>
    <s v="Avtalefestet tillegg som følger stillingen"/>
    <n v="0"/>
    <n v="0"/>
    <n v="25241.06"/>
    <n v="51158"/>
    <n v="37029.51"/>
    <x v="22"/>
    <s v="320"/>
    <x v="0"/>
    <n v="51158"/>
    <x v="3"/>
  </r>
  <r>
    <s v="03"/>
    <s v="Grunnskole"/>
    <s v="101060"/>
    <s v="Avtalefestet tillegg som følger stillingen"/>
    <n v="25007"/>
    <n v="0"/>
    <n v="23702.59"/>
    <n v="22115"/>
    <n v="23385.89"/>
    <x v="20"/>
    <s v="390"/>
    <x v="0"/>
    <n v="22115"/>
    <x v="3"/>
  </r>
  <r>
    <s v="03"/>
    <s v="Grunnskole"/>
    <s v="101060"/>
    <s v="Avtalefestet tillegg som følger stillingen"/>
    <n v="29104"/>
    <n v="0"/>
    <n v="37138.519999999997"/>
    <n v="75201"/>
    <n v="74225.69"/>
    <x v="17"/>
    <s v="360"/>
    <x v="0"/>
    <n v="75201"/>
    <x v="3"/>
  </r>
  <r>
    <s v="03"/>
    <s v="Grunnskole"/>
    <s v="101060"/>
    <s v="Avtalefestet tillegg som følger stillingen"/>
    <n v="31634"/>
    <n v="0"/>
    <n v="28717.88"/>
    <n v="22596"/>
    <n v="27003.07"/>
    <x v="18"/>
    <s v="310"/>
    <x v="0"/>
    <n v="22596"/>
    <x v="3"/>
  </r>
  <r>
    <s v="03"/>
    <s v="Grunnskole"/>
    <s v="101060"/>
    <s v="Avtalefestet tillegg som følger stillingen"/>
    <n v="31634"/>
    <n v="0"/>
    <n v="32831.870000000003"/>
    <n v="31634"/>
    <n v="31044.5"/>
    <x v="21"/>
    <s v="340"/>
    <x v="0"/>
    <n v="54230"/>
    <x v="3"/>
  </r>
  <r>
    <s v="03"/>
    <s v="Grunnskole"/>
    <s v="101060"/>
    <s v="Avtalefestet tillegg som følger stillingen"/>
    <n v="35199"/>
    <n v="0"/>
    <n v="35266.71"/>
    <n v="35199"/>
    <n v="32020.59"/>
    <x v="15"/>
    <s v="370"/>
    <x v="0"/>
    <n v="35199"/>
    <x v="3"/>
  </r>
  <r>
    <s v="03"/>
    <s v="Grunnskole"/>
    <s v="101060"/>
    <s v="Avtalefestet tillegg som følger stillingen"/>
    <n v="36787"/>
    <n v="0"/>
    <n v="38285.94"/>
    <n v="34912"/>
    <n v="36257.75"/>
    <x v="19"/>
    <s v="350"/>
    <x v="0"/>
    <n v="33037"/>
    <x v="3"/>
  </r>
  <r>
    <s v="03"/>
    <s v="Grunnskole"/>
    <s v="101060"/>
    <s v="Avtalefestet tillegg som følger stillingen"/>
    <n v="47180"/>
    <n v="0"/>
    <n v="51164.1"/>
    <n v="24584"/>
    <n v="47180.78"/>
    <x v="16"/>
    <s v="330"/>
    <x v="0"/>
    <n v="24584"/>
    <x v="3"/>
  </r>
  <r>
    <s v="03"/>
    <s v="Grunnskole"/>
    <s v="101061"/>
    <s v="Funksjonstillegg lærere"/>
    <n v="0"/>
    <n v="0"/>
    <n v="113807.95"/>
    <n v="175058"/>
    <n v="203788.77"/>
    <x v="22"/>
    <s v="320"/>
    <x v="0"/>
    <n v="175058"/>
    <x v="3"/>
  </r>
  <r>
    <s v="03"/>
    <s v="Grunnskole"/>
    <s v="101061"/>
    <s v="Funksjonstillegg lærere"/>
    <n v="346178"/>
    <n v="0"/>
    <n v="432426.8"/>
    <n v="387074"/>
    <n v="405719.35"/>
    <x v="18"/>
    <s v="310"/>
    <x v="0"/>
    <n v="372612"/>
    <x v="3"/>
  </r>
  <r>
    <s v="03"/>
    <s v="Grunnskole"/>
    <s v="101061"/>
    <s v="Funksjonstillegg lærere"/>
    <n v="366242"/>
    <n v="0"/>
    <n v="362138.73"/>
    <n v="363710"/>
    <n v="390966.52"/>
    <x v="19"/>
    <s v="350"/>
    <x v="0"/>
    <n v="363710"/>
    <x v="3"/>
  </r>
  <r>
    <s v="03"/>
    <s v="Grunnskole"/>
    <s v="101061"/>
    <s v="Funksjonstillegg lærere"/>
    <n v="433620"/>
    <n v="0"/>
    <n v="462967.42"/>
    <n v="457145"/>
    <n v="524657.56999999995"/>
    <x v="16"/>
    <s v="330"/>
    <x v="0"/>
    <n v="457145"/>
    <x v="3"/>
  </r>
  <r>
    <s v="03"/>
    <s v="Grunnskole"/>
    <s v="101061"/>
    <s v="Funksjonstillegg lærere"/>
    <n v="434117"/>
    <n v="0"/>
    <n v="431519.32"/>
    <n v="418603"/>
    <n v="480432.13"/>
    <x v="15"/>
    <s v="370"/>
    <x v="0"/>
    <n v="418603"/>
    <x v="3"/>
  </r>
  <r>
    <s v="03"/>
    <s v="Grunnskole"/>
    <s v="101061"/>
    <s v="Funksjonstillegg lærere"/>
    <n v="531891"/>
    <n v="0"/>
    <n v="699872.64"/>
    <n v="614321"/>
    <n v="706201.1"/>
    <x v="14"/>
    <s v="380"/>
    <x v="0"/>
    <n v="614321"/>
    <x v="3"/>
  </r>
  <r>
    <s v="03"/>
    <s v="Grunnskole"/>
    <s v="101061"/>
    <s v="Funksjonstillegg lærere"/>
    <n v="565687"/>
    <n v="0"/>
    <n v="663098.03"/>
    <n v="684505"/>
    <n v="715577.3"/>
    <x v="21"/>
    <s v="340"/>
    <x v="0"/>
    <n v="693543"/>
    <x v="3"/>
  </r>
  <r>
    <s v="03"/>
    <s v="Grunnskole"/>
    <s v="101061"/>
    <s v="Funksjonstillegg lærere"/>
    <n v="619572"/>
    <n v="0"/>
    <n v="646705.99"/>
    <n v="338229"/>
    <n v="608519"/>
    <x v="20"/>
    <s v="390"/>
    <x v="0"/>
    <n v="338229"/>
    <x v="3"/>
  </r>
  <r>
    <s v="03"/>
    <s v="Grunnskole"/>
    <s v="101061"/>
    <s v="Funksjonstillegg lærere"/>
    <n v="663564"/>
    <n v="0"/>
    <n v="639567.68000000005"/>
    <n v="652314"/>
    <n v="702593.55"/>
    <x v="17"/>
    <s v="360"/>
    <x v="0"/>
    <n v="652314"/>
    <x v="3"/>
  </r>
  <r>
    <s v="03"/>
    <s v="Grunnskole"/>
    <s v="101070"/>
    <s v="Andre tillegg (inkl. lørdags-, søndags-, helligdag"/>
    <n v="0"/>
    <n v="0"/>
    <n v="0"/>
    <n v="0"/>
    <n v="4460.76"/>
    <x v="18"/>
    <s v="310"/>
    <x v="0"/>
    <n v="0"/>
    <x v="3"/>
  </r>
  <r>
    <s v="03"/>
    <s v="Grunnskole"/>
    <s v="101070"/>
    <s v="Andre tillegg (inkl. lørdags-, søndags-, helligdag"/>
    <n v="0"/>
    <n v="0"/>
    <n v="0"/>
    <n v="0"/>
    <n v="21120"/>
    <x v="15"/>
    <s v="370"/>
    <x v="0"/>
    <n v="0"/>
    <x v="3"/>
  </r>
  <r>
    <s v="03"/>
    <s v="Grunnskole"/>
    <s v="101070"/>
    <s v="Andre tillegg (inkl. lørdags-, søndags-, helligdag"/>
    <n v="0"/>
    <n v="0"/>
    <n v="928"/>
    <n v="0"/>
    <n v="0"/>
    <x v="16"/>
    <s v="330"/>
    <x v="0"/>
    <n v="0"/>
    <x v="3"/>
  </r>
  <r>
    <s v="03"/>
    <s v="Grunnskole"/>
    <s v="101070"/>
    <s v="Andre tillegg (inkl. lørdags-, søndags-, helligdag"/>
    <n v="0"/>
    <n v="0"/>
    <n v="1557.5"/>
    <n v="0"/>
    <n v="0"/>
    <x v="22"/>
    <s v="320"/>
    <x v="0"/>
    <n v="0"/>
    <x v="3"/>
  </r>
  <r>
    <s v="03"/>
    <s v="Grunnskole"/>
    <s v="101080"/>
    <s v="Annen fastlønn"/>
    <n v="0"/>
    <n v="0"/>
    <n v="18327.689999999999"/>
    <n v="0"/>
    <n v="0"/>
    <x v="16"/>
    <s v="330"/>
    <x v="0"/>
    <n v="0"/>
    <x v="3"/>
  </r>
  <r>
    <s v="03"/>
    <s v="Grunnskole"/>
    <s v="101090"/>
    <s v="Feriepengeavsetning faste stillinger"/>
    <n v="0"/>
    <n v="0"/>
    <n v="497623.52"/>
    <n v="800111"/>
    <n v="930345.32"/>
    <x v="22"/>
    <s v="320"/>
    <x v="0"/>
    <n v="800111"/>
    <x v="3"/>
  </r>
  <r>
    <s v="03"/>
    <s v="Grunnskole"/>
    <s v="101090"/>
    <s v="Feriepengeavsetning faste stillinger"/>
    <n v="312760"/>
    <n v="0"/>
    <n v="257266.12"/>
    <n v="312760"/>
    <n v="346193.91999999998"/>
    <x v="13"/>
    <s v="300"/>
    <x v="0"/>
    <n v="290016"/>
    <x v="3"/>
  </r>
  <r>
    <s v="03"/>
    <s v="Grunnskole"/>
    <s v="101090"/>
    <s v="Feriepengeavsetning faste stillinger"/>
    <n v="1330743"/>
    <n v="0"/>
    <n v="1444351.34"/>
    <n v="1342521"/>
    <n v="1630385.07"/>
    <x v="18"/>
    <s v="310"/>
    <x v="0"/>
    <n v="1343854"/>
    <x v="3"/>
  </r>
  <r>
    <s v="03"/>
    <s v="Grunnskole"/>
    <s v="101090"/>
    <s v="Feriepengeavsetning faste stillinger"/>
    <n v="1642065"/>
    <n v="0"/>
    <n v="1603287.55"/>
    <n v="1614073"/>
    <n v="1647324.05"/>
    <x v="19"/>
    <s v="350"/>
    <x v="0"/>
    <n v="1600835"/>
    <x v="3"/>
  </r>
  <r>
    <s v="03"/>
    <s v="Grunnskole"/>
    <s v="101090"/>
    <s v="Feriepengeavsetning faste stillinger"/>
    <n v="1691708"/>
    <n v="0"/>
    <n v="1720173.3"/>
    <n v="1678798"/>
    <n v="1788893.8"/>
    <x v="15"/>
    <s v="370"/>
    <x v="0"/>
    <n v="1650613"/>
    <x v="3"/>
  </r>
  <r>
    <s v="03"/>
    <s v="Grunnskole"/>
    <s v="101090"/>
    <s v="Feriepengeavsetning faste stillinger"/>
    <n v="2192808"/>
    <n v="0"/>
    <n v="2330225.8199999998"/>
    <n v="2131890"/>
    <n v="2334495.3199999998"/>
    <x v="16"/>
    <s v="330"/>
    <x v="0"/>
    <n v="2103238"/>
    <x v="3"/>
  </r>
  <r>
    <s v="03"/>
    <s v="Grunnskole"/>
    <s v="101090"/>
    <s v="Feriepengeavsetning faste stillinger"/>
    <n v="2600624"/>
    <n v="0"/>
    <n v="2619708.3199999998"/>
    <n v="2499736"/>
    <n v="2700022.45"/>
    <x v="17"/>
    <s v="360"/>
    <x v="0"/>
    <n v="2481150"/>
    <x v="3"/>
  </r>
  <r>
    <s v="03"/>
    <s v="Grunnskole"/>
    <s v="101090"/>
    <s v="Feriepengeavsetning faste stillinger"/>
    <n v="3179248"/>
    <n v="0"/>
    <n v="2933859.66"/>
    <n v="2655959"/>
    <n v="2765913.03"/>
    <x v="20"/>
    <s v="390"/>
    <x v="0"/>
    <n v="2655959"/>
    <x v="3"/>
  </r>
  <r>
    <s v="03"/>
    <s v="Grunnskole"/>
    <s v="101090"/>
    <s v="Feriepengeavsetning faste stillinger"/>
    <n v="3769161"/>
    <n v="0"/>
    <n v="3349745.54"/>
    <n v="3294864"/>
    <n v="3136453.04"/>
    <x v="14"/>
    <s v="380"/>
    <x v="0"/>
    <n v="3294864"/>
    <x v="3"/>
  </r>
  <r>
    <s v="03"/>
    <s v="Grunnskole"/>
    <s v="101090"/>
    <s v="Feriepengeavsetning faste stillinger"/>
    <n v="4465635"/>
    <n v="0"/>
    <n v="4212824.2699999996"/>
    <n v="4035455"/>
    <n v="4384019.09"/>
    <x v="21"/>
    <s v="340"/>
    <x v="0"/>
    <n v="3697597"/>
    <x v="3"/>
  </r>
  <r>
    <s v="03"/>
    <s v="Grunnskole"/>
    <s v="102000"/>
    <s v="Vikarer (inkl. arb.giverperioden)"/>
    <n v="-154499"/>
    <n v="0"/>
    <n v="378721.38"/>
    <n v="195185"/>
    <n v="487698.16"/>
    <x v="18"/>
    <s v="310"/>
    <x v="0"/>
    <n v="195185"/>
    <x v="3"/>
  </r>
  <r>
    <s v="03"/>
    <s v="Grunnskole"/>
    <s v="102000"/>
    <s v="Vikarer (inkl. arb.giverperioden)"/>
    <n v="-25544"/>
    <n v="0"/>
    <n v="340958.54"/>
    <n v="25544"/>
    <n v="456748.67"/>
    <x v="22"/>
    <s v="320"/>
    <x v="0"/>
    <n v="25544"/>
    <x v="3"/>
  </r>
  <r>
    <s v="03"/>
    <s v="Grunnskole"/>
    <s v="102000"/>
    <s v="Vikarer (inkl. arb.giverperioden)"/>
    <n v="0"/>
    <n v="0"/>
    <n v="0"/>
    <n v="0"/>
    <n v="11504.79"/>
    <x v="13"/>
    <s v="300"/>
    <x v="0"/>
    <n v="0"/>
    <x v="3"/>
  </r>
  <r>
    <s v="03"/>
    <s v="Grunnskole"/>
    <s v="102000"/>
    <s v="Vikarer (inkl. arb.giverperioden)"/>
    <n v="0"/>
    <n v="0"/>
    <n v="201968.25"/>
    <n v="51500"/>
    <n v="454920.14"/>
    <x v="19"/>
    <s v="350"/>
    <x v="0"/>
    <n v="51500"/>
    <x v="3"/>
  </r>
  <r>
    <s v="03"/>
    <s v="Grunnskole"/>
    <s v="102000"/>
    <s v="Vikarer (inkl. arb.giverperioden)"/>
    <n v="0"/>
    <n v="0"/>
    <n v="376524.58"/>
    <n v="431570"/>
    <n v="1351679.21"/>
    <x v="21"/>
    <s v="340"/>
    <x v="0"/>
    <n v="431570"/>
    <x v="3"/>
  </r>
  <r>
    <s v="03"/>
    <s v="Grunnskole"/>
    <s v="102000"/>
    <s v="Vikarer (inkl. arb.giverperioden)"/>
    <n v="0"/>
    <n v="0"/>
    <n v="662598.93000000005"/>
    <n v="560000"/>
    <n v="1257966.1200000001"/>
    <x v="20"/>
    <s v="390"/>
    <x v="0"/>
    <n v="560000"/>
    <x v="3"/>
  </r>
  <r>
    <s v="03"/>
    <s v="Grunnskole"/>
    <s v="102000"/>
    <s v="Vikarer (inkl. arb.giverperioden)"/>
    <n v="0"/>
    <n v="0"/>
    <n v="2159495.92"/>
    <n v="222702"/>
    <n v="2376513.2599999998"/>
    <x v="14"/>
    <s v="380"/>
    <x v="0"/>
    <n v="222702"/>
    <x v="3"/>
  </r>
  <r>
    <s v="03"/>
    <s v="Grunnskole"/>
    <s v="102000"/>
    <s v="Vikarer (inkl. arb.giverperioden)"/>
    <n v="16282"/>
    <n v="0"/>
    <n v="323809.99"/>
    <n v="250000"/>
    <n v="519033.56"/>
    <x v="16"/>
    <s v="330"/>
    <x v="0"/>
    <n v="250000"/>
    <x v="3"/>
  </r>
  <r>
    <s v="03"/>
    <s v="Grunnskole"/>
    <s v="102000"/>
    <s v="Vikarer (inkl. arb.giverperioden)"/>
    <n v="89328"/>
    <n v="0"/>
    <n v="705982.8"/>
    <n v="0"/>
    <n v="838632.71"/>
    <x v="17"/>
    <s v="360"/>
    <x v="0"/>
    <n v="0"/>
    <x v="3"/>
  </r>
  <r>
    <s v="03"/>
    <s v="Grunnskole"/>
    <s v="102000"/>
    <s v="Vikarer (inkl. arb.giverperioden)"/>
    <n v="320547"/>
    <n v="0"/>
    <n v="291488.69"/>
    <n v="103000"/>
    <n v="720975.35999999999"/>
    <x v="15"/>
    <s v="370"/>
    <x v="0"/>
    <n v="103000"/>
    <x v="3"/>
  </r>
  <r>
    <s v="03"/>
    <s v="Grunnskole"/>
    <s v="102005"/>
    <s v="Vikar foreldrepermisjon"/>
    <n v="0"/>
    <n v="0"/>
    <n v="1574.22"/>
    <n v="0"/>
    <n v="377903.67"/>
    <x v="20"/>
    <s v="390"/>
    <x v="0"/>
    <n v="0"/>
    <x v="3"/>
  </r>
  <r>
    <s v="03"/>
    <s v="Grunnskole"/>
    <s v="102005"/>
    <s v="Vikar foreldrepermisjon"/>
    <n v="0"/>
    <n v="0"/>
    <n v="78220.460000000006"/>
    <n v="0"/>
    <n v="0"/>
    <x v="22"/>
    <s v="320"/>
    <x v="0"/>
    <n v="0"/>
    <x v="3"/>
  </r>
  <r>
    <s v="03"/>
    <s v="Grunnskole"/>
    <s v="102010"/>
    <s v="Vikar ved syke-/fødselsperm med refusjon"/>
    <n v="0"/>
    <n v="0"/>
    <n v="3653.47"/>
    <n v="0"/>
    <n v="0"/>
    <x v="22"/>
    <s v="320"/>
    <x v="0"/>
    <n v="0"/>
    <x v="3"/>
  </r>
  <r>
    <s v="03"/>
    <s v="Grunnskole"/>
    <s v="102010"/>
    <s v="Vikar ved syke-/fødselsperm med refusjon"/>
    <n v="0"/>
    <n v="0"/>
    <n v="43465.55"/>
    <n v="0"/>
    <n v="0"/>
    <x v="14"/>
    <s v="380"/>
    <x v="0"/>
    <n v="0"/>
    <x v="3"/>
  </r>
  <r>
    <s v="03"/>
    <s v="Grunnskole"/>
    <s v="102010"/>
    <s v="Vikar ved syke-/fødselsperm med refusjon"/>
    <n v="0"/>
    <n v="0"/>
    <n v="81777.62"/>
    <n v="0"/>
    <n v="89403.199999999997"/>
    <x v="18"/>
    <s v="310"/>
    <x v="0"/>
    <n v="0"/>
    <x v="3"/>
  </r>
  <r>
    <s v="03"/>
    <s v="Grunnskole"/>
    <s v="102010"/>
    <s v="Vikar ved syke-/fødselsperm med refusjon"/>
    <n v="0"/>
    <n v="0"/>
    <n v="169549.71"/>
    <n v="0"/>
    <n v="70824.850000000006"/>
    <x v="20"/>
    <s v="390"/>
    <x v="0"/>
    <n v="0"/>
    <x v="3"/>
  </r>
  <r>
    <s v="03"/>
    <s v="Grunnskole"/>
    <s v="102010"/>
    <s v="Vikar ved syke-/fødselsperm med refusjon"/>
    <n v="0"/>
    <n v="0"/>
    <n v="191961.14"/>
    <n v="0"/>
    <n v="63153.19"/>
    <x v="17"/>
    <s v="360"/>
    <x v="0"/>
    <n v="0"/>
    <x v="3"/>
  </r>
  <r>
    <s v="03"/>
    <s v="Grunnskole"/>
    <s v="102010"/>
    <s v="Vikar ved syke-/fødselsperm med refusjon"/>
    <n v="0"/>
    <n v="0"/>
    <n v="205809.28"/>
    <n v="0"/>
    <n v="41047.800000000003"/>
    <x v="16"/>
    <s v="330"/>
    <x v="0"/>
    <n v="0"/>
    <x v="3"/>
  </r>
  <r>
    <s v="03"/>
    <s v="Grunnskole"/>
    <s v="102010"/>
    <s v="Vikar ved syke-/fødselsperm med refusjon"/>
    <n v="0"/>
    <n v="0"/>
    <n v="1660663.22"/>
    <n v="149350"/>
    <n v="1773282.4"/>
    <x v="21"/>
    <s v="340"/>
    <x v="0"/>
    <n v="149350"/>
    <x v="3"/>
  </r>
  <r>
    <s v="03"/>
    <s v="Grunnskole"/>
    <s v="102020"/>
    <s v="Ferievikarer"/>
    <n v="0"/>
    <n v="0"/>
    <n v="0"/>
    <n v="0"/>
    <n v="3656.47"/>
    <x v="15"/>
    <s v="370"/>
    <x v="0"/>
    <n v="0"/>
    <x v="3"/>
  </r>
  <r>
    <s v="03"/>
    <s v="Grunnskole"/>
    <s v="102020"/>
    <s v="Ferievikarer"/>
    <n v="0"/>
    <n v="0"/>
    <n v="12895.71"/>
    <n v="0"/>
    <n v="92620.08"/>
    <x v="16"/>
    <s v="330"/>
    <x v="0"/>
    <n v="0"/>
    <x v="3"/>
  </r>
  <r>
    <s v="03"/>
    <s v="Grunnskole"/>
    <s v="102020"/>
    <s v="Ferievikarer"/>
    <n v="0"/>
    <n v="0"/>
    <n v="67412.600000000006"/>
    <n v="0"/>
    <n v="0"/>
    <x v="18"/>
    <s v="310"/>
    <x v="0"/>
    <n v="0"/>
    <x v="3"/>
  </r>
  <r>
    <s v="03"/>
    <s v="Grunnskole"/>
    <s v="102070"/>
    <s v="Andre tillegg (inkl. lørdags-, søndags-, helligdag"/>
    <n v="0"/>
    <n v="0"/>
    <n v="0"/>
    <n v="0"/>
    <n v="14128.23"/>
    <x v="21"/>
    <s v="340"/>
    <x v="0"/>
    <n v="0"/>
    <x v="3"/>
  </r>
  <r>
    <s v="03"/>
    <s v="Grunnskole"/>
    <s v="102070"/>
    <s v="Andre tillegg (inkl. lørdags-, søndags-, helligdag"/>
    <n v="0"/>
    <n v="0"/>
    <n v="0"/>
    <n v="0"/>
    <n v="15816.67"/>
    <x v="20"/>
    <s v="390"/>
    <x v="0"/>
    <n v="0"/>
    <x v="3"/>
  </r>
  <r>
    <s v="03"/>
    <s v="Grunnskole"/>
    <s v="102070"/>
    <s v="Andre tillegg (inkl. lørdags-, søndags-, helligdag"/>
    <n v="0"/>
    <n v="0"/>
    <n v="49769.25"/>
    <n v="0"/>
    <n v="53376"/>
    <x v="14"/>
    <s v="380"/>
    <x v="0"/>
    <n v="0"/>
    <x v="3"/>
  </r>
  <r>
    <s v="03"/>
    <s v="Grunnskole"/>
    <s v="102080"/>
    <s v="Annen vikar"/>
    <n v="0"/>
    <n v="0"/>
    <n v="0"/>
    <n v="44290"/>
    <n v="0"/>
    <x v="15"/>
    <s v="370"/>
    <x v="0"/>
    <n v="44290"/>
    <x v="3"/>
  </r>
  <r>
    <s v="03"/>
    <s v="Grunnskole"/>
    <s v="102090"/>
    <s v="Feriepengeavsetning"/>
    <n v="0"/>
    <n v="0"/>
    <n v="0"/>
    <n v="0"/>
    <n v="5732.04"/>
    <x v="15"/>
    <s v="370"/>
    <x v="0"/>
    <n v="0"/>
    <x v="3"/>
  </r>
  <r>
    <s v="03"/>
    <s v="Grunnskole"/>
    <s v="102090"/>
    <s v="Feriepengeavsetning"/>
    <n v="0"/>
    <n v="0"/>
    <n v="0"/>
    <n v="0"/>
    <n v="12156.51"/>
    <x v="19"/>
    <s v="350"/>
    <x v="0"/>
    <n v="0"/>
    <x v="3"/>
  </r>
  <r>
    <s v="03"/>
    <s v="Grunnskole"/>
    <s v="102090"/>
    <s v="Feriepengeavsetning"/>
    <n v="0"/>
    <n v="0"/>
    <n v="13502.6"/>
    <n v="0"/>
    <n v="9414.49"/>
    <x v="22"/>
    <s v="320"/>
    <x v="0"/>
    <n v="0"/>
    <x v="3"/>
  </r>
  <r>
    <s v="03"/>
    <s v="Grunnskole"/>
    <s v="102090"/>
    <s v="Feriepengeavsetning"/>
    <n v="0"/>
    <n v="0"/>
    <n v="31763"/>
    <n v="0"/>
    <n v="16296.77"/>
    <x v="18"/>
    <s v="310"/>
    <x v="0"/>
    <n v="0"/>
    <x v="3"/>
  </r>
  <r>
    <s v="03"/>
    <s v="Grunnskole"/>
    <s v="102090"/>
    <s v="Feriepengeavsetning"/>
    <n v="0"/>
    <n v="0"/>
    <n v="32076.31"/>
    <n v="0"/>
    <n v="133643.48000000001"/>
    <x v="20"/>
    <s v="390"/>
    <x v="0"/>
    <n v="0"/>
    <x v="3"/>
  </r>
  <r>
    <s v="03"/>
    <s v="Grunnskole"/>
    <s v="102090"/>
    <s v="Feriepengeavsetning"/>
    <n v="0"/>
    <n v="0"/>
    <n v="38997.199999999997"/>
    <n v="0"/>
    <n v="80913.58"/>
    <x v="21"/>
    <s v="340"/>
    <x v="0"/>
    <n v="0"/>
    <x v="3"/>
  </r>
  <r>
    <s v="03"/>
    <s v="Grunnskole"/>
    <s v="102090"/>
    <s v="Feriepengeavsetning"/>
    <n v="0"/>
    <n v="0"/>
    <n v="53303.63"/>
    <n v="0"/>
    <n v="75346.240000000005"/>
    <x v="17"/>
    <s v="360"/>
    <x v="0"/>
    <n v="0"/>
    <x v="3"/>
  </r>
  <r>
    <s v="03"/>
    <s v="Grunnskole"/>
    <s v="102090"/>
    <s v="Feriepengeavsetning"/>
    <n v="0"/>
    <n v="0"/>
    <n v="173858.48"/>
    <n v="0"/>
    <n v="258148.12"/>
    <x v="14"/>
    <s v="380"/>
    <x v="0"/>
    <n v="0"/>
    <x v="3"/>
  </r>
  <r>
    <s v="03"/>
    <s v="Grunnskole"/>
    <s v="103000"/>
    <s v="Ekstrahjelp"/>
    <n v="0"/>
    <n v="0"/>
    <n v="0"/>
    <n v="44290"/>
    <n v="21952.77"/>
    <x v="14"/>
    <s v="380"/>
    <x v="0"/>
    <n v="44290"/>
    <x v="3"/>
  </r>
  <r>
    <s v="03"/>
    <s v="Grunnskole"/>
    <s v="103000"/>
    <s v="Ekstrahjelp"/>
    <n v="0"/>
    <n v="0"/>
    <n v="88319.37"/>
    <n v="0"/>
    <n v="79420.899999999994"/>
    <x v="19"/>
    <s v="350"/>
    <x v="0"/>
    <n v="0"/>
    <x v="3"/>
  </r>
  <r>
    <s v="03"/>
    <s v="Grunnskole"/>
    <s v="103000"/>
    <s v="Ekstrahjelp"/>
    <n v="0"/>
    <n v="0"/>
    <n v="187616.52"/>
    <n v="0"/>
    <n v="158983.73000000001"/>
    <x v="18"/>
    <s v="310"/>
    <x v="0"/>
    <n v="0"/>
    <x v="3"/>
  </r>
  <r>
    <s v="03"/>
    <s v="Grunnskole"/>
    <s v="103010"/>
    <s v="Engasjementer"/>
    <n v="0"/>
    <n v="0"/>
    <n v="95525.7"/>
    <n v="0"/>
    <n v="752950.86"/>
    <x v="18"/>
    <s v="310"/>
    <x v="0"/>
    <n v="0"/>
    <x v="3"/>
  </r>
  <r>
    <s v="03"/>
    <s v="Grunnskole"/>
    <s v="103010"/>
    <s v="Engasjementer"/>
    <n v="0"/>
    <n v="0"/>
    <n v="114825.36"/>
    <n v="0"/>
    <n v="298500.92"/>
    <x v="15"/>
    <s v="370"/>
    <x v="0"/>
    <n v="0"/>
    <x v="3"/>
  </r>
  <r>
    <s v="03"/>
    <s v="Grunnskole"/>
    <s v="103010"/>
    <s v="Engasjementer"/>
    <n v="0"/>
    <n v="0"/>
    <n v="131923.22"/>
    <n v="0"/>
    <n v="194111.13"/>
    <x v="17"/>
    <s v="360"/>
    <x v="0"/>
    <n v="0"/>
    <x v="3"/>
  </r>
  <r>
    <s v="03"/>
    <s v="Grunnskole"/>
    <s v="103010"/>
    <s v="Engasjementer"/>
    <n v="0"/>
    <n v="0"/>
    <n v="363194.51"/>
    <n v="0"/>
    <n v="89020.25"/>
    <x v="20"/>
    <s v="390"/>
    <x v="0"/>
    <n v="0"/>
    <x v="3"/>
  </r>
  <r>
    <s v="03"/>
    <s v="Grunnskole"/>
    <s v="103010"/>
    <s v="Engasjementer"/>
    <n v="0"/>
    <n v="0"/>
    <n v="447797.6"/>
    <n v="0"/>
    <n v="461448.22"/>
    <x v="19"/>
    <s v="350"/>
    <x v="0"/>
    <n v="0"/>
    <x v="3"/>
  </r>
  <r>
    <s v="03"/>
    <s v="Grunnskole"/>
    <s v="103010"/>
    <s v="Engasjementer"/>
    <n v="0"/>
    <n v="0"/>
    <n v="935813.3"/>
    <n v="0"/>
    <n v="1063410.7"/>
    <x v="21"/>
    <s v="340"/>
    <x v="0"/>
    <n v="0"/>
    <x v="3"/>
  </r>
  <r>
    <s v="03"/>
    <s v="Grunnskole"/>
    <s v="103010"/>
    <s v="Engasjementer"/>
    <n v="0"/>
    <n v="0"/>
    <n v="2393196.86"/>
    <n v="0"/>
    <n v="2465335.1800000002"/>
    <x v="14"/>
    <s v="380"/>
    <x v="0"/>
    <n v="0"/>
    <x v="3"/>
  </r>
  <r>
    <s v="03"/>
    <s v="Grunnskole"/>
    <s v="103090"/>
    <s v="Feriepengeavsetning"/>
    <n v="0"/>
    <n v="0"/>
    <n v="0"/>
    <n v="0"/>
    <n v="346.6"/>
    <x v="17"/>
    <s v="360"/>
    <x v="0"/>
    <n v="0"/>
    <x v="3"/>
  </r>
  <r>
    <s v="03"/>
    <s v="Grunnskole"/>
    <s v="103090"/>
    <s v="Feriepengeavsetning"/>
    <n v="0"/>
    <n v="0"/>
    <n v="0"/>
    <n v="0"/>
    <n v="1534.64"/>
    <x v="15"/>
    <s v="370"/>
    <x v="0"/>
    <n v="0"/>
    <x v="3"/>
  </r>
  <r>
    <s v="03"/>
    <s v="Grunnskole"/>
    <s v="103090"/>
    <s v="Feriepengeavsetning"/>
    <n v="0"/>
    <n v="0"/>
    <n v="0"/>
    <n v="0"/>
    <n v="5773.88"/>
    <x v="22"/>
    <s v="320"/>
    <x v="0"/>
    <n v="0"/>
    <x v="3"/>
  </r>
  <r>
    <s v="03"/>
    <s v="Grunnskole"/>
    <s v="103090"/>
    <s v="Feriepengeavsetning"/>
    <n v="0"/>
    <n v="0"/>
    <n v="0"/>
    <n v="0"/>
    <n v="17856.32"/>
    <x v="18"/>
    <s v="310"/>
    <x v="0"/>
    <n v="0"/>
    <x v="3"/>
  </r>
  <r>
    <s v="03"/>
    <s v="Grunnskole"/>
    <s v="103090"/>
    <s v="Feriepengeavsetning"/>
    <n v="0"/>
    <n v="0"/>
    <n v="7254.18"/>
    <n v="0"/>
    <n v="6819"/>
    <x v="14"/>
    <s v="380"/>
    <x v="0"/>
    <n v="0"/>
    <x v="3"/>
  </r>
  <r>
    <s v="03"/>
    <s v="Grunnskole"/>
    <s v="103090"/>
    <s v="Feriepengeavsetning"/>
    <n v="0"/>
    <n v="0"/>
    <n v="41457.26"/>
    <n v="0"/>
    <n v="38286.449999999997"/>
    <x v="19"/>
    <s v="350"/>
    <x v="0"/>
    <n v="0"/>
    <x v="3"/>
  </r>
  <r>
    <s v="03"/>
    <s v="Grunnskole"/>
    <s v="104000"/>
    <s v="Overtid"/>
    <n v="0"/>
    <n v="0"/>
    <n v="0"/>
    <n v="0"/>
    <n v="4070.54"/>
    <x v="15"/>
    <s v="370"/>
    <x v="0"/>
    <n v="0"/>
    <x v="3"/>
  </r>
  <r>
    <s v="03"/>
    <s v="Grunnskole"/>
    <s v="104000"/>
    <s v="Overtid"/>
    <n v="0"/>
    <n v="0"/>
    <n v="1784.55"/>
    <n v="0"/>
    <n v="4460.76"/>
    <x v="18"/>
    <s v="310"/>
    <x v="0"/>
    <n v="0"/>
    <x v="3"/>
  </r>
  <r>
    <s v="03"/>
    <s v="Grunnskole"/>
    <s v="104000"/>
    <s v="Overtid"/>
    <n v="0"/>
    <n v="0"/>
    <n v="4817.95"/>
    <n v="0"/>
    <n v="12092.05"/>
    <x v="19"/>
    <s v="350"/>
    <x v="0"/>
    <n v="0"/>
    <x v="3"/>
  </r>
  <r>
    <s v="03"/>
    <s v="Grunnskole"/>
    <s v="104000"/>
    <s v="Overtid"/>
    <n v="0"/>
    <n v="0"/>
    <n v="6919.62"/>
    <n v="20600"/>
    <n v="2310.7399999999998"/>
    <x v="14"/>
    <s v="380"/>
    <x v="0"/>
    <n v="20600"/>
    <x v="3"/>
  </r>
  <r>
    <s v="03"/>
    <s v="Grunnskole"/>
    <s v="104000"/>
    <s v="Overtid"/>
    <n v="0"/>
    <n v="0"/>
    <n v="9364.86"/>
    <n v="10300"/>
    <n v="6994.19"/>
    <x v="20"/>
    <s v="390"/>
    <x v="0"/>
    <n v="10300"/>
    <x v="3"/>
  </r>
  <r>
    <s v="03"/>
    <s v="Grunnskole"/>
    <s v="104000"/>
    <s v="Overtid"/>
    <n v="0"/>
    <n v="0"/>
    <n v="9657.48"/>
    <n v="0"/>
    <n v="0"/>
    <x v="13"/>
    <s v="300"/>
    <x v="0"/>
    <n v="0"/>
    <x v="3"/>
  </r>
  <r>
    <s v="03"/>
    <s v="Grunnskole"/>
    <s v="104000"/>
    <s v="Overtid"/>
    <n v="0"/>
    <n v="0"/>
    <n v="18213.830000000002"/>
    <n v="0"/>
    <n v="21099.66"/>
    <x v="21"/>
    <s v="340"/>
    <x v="0"/>
    <n v="0"/>
    <x v="3"/>
  </r>
  <r>
    <s v="03"/>
    <s v="Grunnskole"/>
    <s v="104000"/>
    <s v="Overtid"/>
    <n v="0"/>
    <n v="0"/>
    <n v="19672.2"/>
    <n v="4120"/>
    <n v="7866.36"/>
    <x v="22"/>
    <s v="320"/>
    <x v="0"/>
    <n v="4120"/>
    <x v="3"/>
  </r>
  <r>
    <s v="03"/>
    <s v="Grunnskole"/>
    <s v="104000"/>
    <s v="Overtid"/>
    <n v="0"/>
    <n v="0"/>
    <n v="41803.11"/>
    <n v="36050"/>
    <n v="117904.64"/>
    <x v="16"/>
    <s v="330"/>
    <x v="0"/>
    <n v="36050"/>
    <x v="3"/>
  </r>
  <r>
    <s v="03"/>
    <s v="Grunnskole"/>
    <s v="104000"/>
    <s v="Overtid"/>
    <n v="0"/>
    <n v="0"/>
    <n v="87336.2"/>
    <n v="0"/>
    <n v="7904.11"/>
    <x v="17"/>
    <s v="360"/>
    <x v="0"/>
    <n v="0"/>
    <x v="3"/>
  </r>
  <r>
    <s v="03"/>
    <s v="Grunnskole"/>
    <s v="105010"/>
    <s v="Avlastning"/>
    <n v="0"/>
    <n v="0"/>
    <n v="0"/>
    <n v="0"/>
    <n v="10560"/>
    <x v="22"/>
    <s v="320"/>
    <x v="0"/>
    <n v="0"/>
    <x v="3"/>
  </r>
  <r>
    <s v="03"/>
    <s v="Grunnskole"/>
    <s v="105030"/>
    <s v="Honorarer"/>
    <n v="0"/>
    <n v="0"/>
    <n v="0"/>
    <n v="0"/>
    <n v="15600"/>
    <x v="18"/>
    <s v="310"/>
    <x v="0"/>
    <n v="0"/>
    <x v="3"/>
  </r>
  <r>
    <s v="03"/>
    <s v="Grunnskole"/>
    <s v="105030"/>
    <s v="Honorarer"/>
    <n v="0"/>
    <n v="0"/>
    <n v="0"/>
    <n v="0"/>
    <n v="18000"/>
    <x v="21"/>
    <s v="340"/>
    <x v="0"/>
    <n v="0"/>
    <x v="3"/>
  </r>
  <r>
    <s v="03"/>
    <s v="Grunnskole"/>
    <s v="105030"/>
    <s v="Honorarer"/>
    <n v="0"/>
    <n v="0"/>
    <n v="45000"/>
    <n v="0"/>
    <n v="26400"/>
    <x v="16"/>
    <s v="330"/>
    <x v="0"/>
    <n v="0"/>
    <x v="3"/>
  </r>
  <r>
    <s v="03"/>
    <s v="Grunnskole"/>
    <s v="105030"/>
    <s v="Honorarer"/>
    <n v="0"/>
    <n v="0"/>
    <n v="46101.3"/>
    <n v="0"/>
    <n v="0"/>
    <x v="20"/>
    <s v="390"/>
    <x v="0"/>
    <n v="0"/>
    <x v="3"/>
  </r>
  <r>
    <s v="03"/>
    <s v="Grunnskole"/>
    <s v="105030"/>
    <s v="Honorarer"/>
    <n v="0"/>
    <n v="0"/>
    <n v="110351.59"/>
    <n v="35000"/>
    <n v="68261.89"/>
    <x v="14"/>
    <s v="380"/>
    <x v="0"/>
    <n v="35000"/>
    <x v="3"/>
  </r>
  <r>
    <s v="03"/>
    <s v="Grunnskole"/>
    <s v="105040"/>
    <s v="Støttekontakt"/>
    <n v="0"/>
    <n v="0"/>
    <n v="0"/>
    <n v="0"/>
    <n v="1558.22"/>
    <x v="21"/>
    <s v="340"/>
    <x v="0"/>
    <n v="0"/>
    <x v="3"/>
  </r>
  <r>
    <s v="03"/>
    <s v="Grunnskole"/>
    <s v="105050"/>
    <s v="Forskjøvet arbeidstid"/>
    <n v="0"/>
    <n v="0"/>
    <n v="2840.72"/>
    <n v="11330"/>
    <n v="49"/>
    <x v="21"/>
    <s v="340"/>
    <x v="0"/>
    <n v="11330"/>
    <x v="3"/>
  </r>
  <r>
    <s v="03"/>
    <s v="Grunnskole"/>
    <s v="105060"/>
    <s v="Telefongodtgjørelse"/>
    <n v="0"/>
    <n v="0"/>
    <n v="0"/>
    <n v="0"/>
    <n v="7000"/>
    <x v="16"/>
    <s v="330"/>
    <x v="0"/>
    <n v="0"/>
    <x v="3"/>
  </r>
  <r>
    <s v="03"/>
    <s v="Grunnskole"/>
    <s v="105070"/>
    <s v="Diverse lønn og trekkpliktige godtgjørelser."/>
    <n v="0"/>
    <n v="0"/>
    <n v="0"/>
    <n v="0"/>
    <n v="1117.1300000000001"/>
    <x v="21"/>
    <s v="340"/>
    <x v="0"/>
    <n v="0"/>
    <x v="3"/>
  </r>
  <r>
    <s v="03"/>
    <s v="Grunnskole"/>
    <s v="105070"/>
    <s v="Diverse lønn og trekkpliktige godtgjørelser."/>
    <n v="0"/>
    <n v="0"/>
    <n v="0"/>
    <n v="0"/>
    <n v="10214.6"/>
    <x v="22"/>
    <s v="320"/>
    <x v="0"/>
    <n v="0"/>
    <x v="3"/>
  </r>
  <r>
    <s v="03"/>
    <s v="Grunnskole"/>
    <s v="105070"/>
    <s v="Diverse lønn og trekkpliktige godtgjørelser."/>
    <n v="0"/>
    <n v="0"/>
    <n v="747.43"/>
    <n v="0"/>
    <n v="3032.72"/>
    <x v="18"/>
    <s v="310"/>
    <x v="0"/>
    <n v="0"/>
    <x v="3"/>
  </r>
  <r>
    <s v="03"/>
    <s v="Grunnskole"/>
    <s v="105070"/>
    <s v="Diverse lønn og trekkpliktige godtgjørelser."/>
    <n v="0"/>
    <n v="0"/>
    <n v="6203.13"/>
    <n v="0"/>
    <n v="0"/>
    <x v="19"/>
    <s v="350"/>
    <x v="0"/>
    <n v="0"/>
    <x v="3"/>
  </r>
  <r>
    <s v="03"/>
    <s v="Grunnskole"/>
    <s v="105070"/>
    <s v="Diverse lønn og trekkpliktige godtgjørelser."/>
    <n v="0"/>
    <n v="0"/>
    <n v="26346.31"/>
    <n v="0"/>
    <n v="0"/>
    <x v="14"/>
    <s v="380"/>
    <x v="0"/>
    <n v="0"/>
    <x v="3"/>
  </r>
  <r>
    <s v="03"/>
    <s v="Grunnskole"/>
    <s v="105080"/>
    <s v="Annen lønn"/>
    <n v="0"/>
    <n v="0"/>
    <n v="-21120"/>
    <n v="0"/>
    <n v="40920"/>
    <x v="21"/>
    <s v="340"/>
    <x v="0"/>
    <n v="0"/>
    <x v="3"/>
  </r>
  <r>
    <s v="03"/>
    <s v="Grunnskole"/>
    <s v="105080"/>
    <s v="Annen lønn"/>
    <n v="0"/>
    <n v="0"/>
    <n v="4565.78"/>
    <n v="0"/>
    <n v="0"/>
    <x v="16"/>
    <s v="330"/>
    <x v="0"/>
    <n v="0"/>
    <x v="3"/>
  </r>
  <r>
    <s v="03"/>
    <s v="Grunnskole"/>
    <s v="105080"/>
    <s v="Annen lønn"/>
    <n v="0"/>
    <n v="0"/>
    <n v="16410.18"/>
    <n v="0"/>
    <n v="23076.82"/>
    <x v="17"/>
    <s v="360"/>
    <x v="0"/>
    <n v="0"/>
    <x v="3"/>
  </r>
  <r>
    <s v="03"/>
    <s v="Grunnskole"/>
    <s v="105093"/>
    <s v="Stipend trekkpliktige"/>
    <n v="0"/>
    <n v="0"/>
    <n v="0"/>
    <n v="0"/>
    <n v="60000"/>
    <x v="16"/>
    <s v="330"/>
    <x v="0"/>
    <n v="0"/>
    <x v="3"/>
  </r>
  <r>
    <s v="03"/>
    <s v="Grunnskole"/>
    <s v="105093"/>
    <s v="Stipend trekkpliktige"/>
    <n v="0"/>
    <n v="0"/>
    <n v="240000"/>
    <n v="0"/>
    <n v="120000"/>
    <x v="21"/>
    <s v="340"/>
    <x v="0"/>
    <n v="0"/>
    <x v="3"/>
  </r>
  <r>
    <s v="03"/>
    <s v="Grunnskole"/>
    <s v="108020"/>
    <s v="Godtgjørelse folkevalgte"/>
    <n v="0"/>
    <n v="0"/>
    <n v="0"/>
    <n v="0"/>
    <n v="3453"/>
    <x v="18"/>
    <s v="310"/>
    <x v="0"/>
    <n v="0"/>
    <x v="3"/>
  </r>
  <r>
    <s v="03"/>
    <s v="Grunnskole"/>
    <s v="109000"/>
    <s v="Pensjon fellesordning"/>
    <n v="-4087"/>
    <n v="0"/>
    <n v="216897.15"/>
    <n v="398249"/>
    <n v="449074.35"/>
    <x v="22"/>
    <s v="320"/>
    <x v="0"/>
    <n v="398249"/>
    <x v="3"/>
  </r>
  <r>
    <s v="03"/>
    <s v="Grunnskole"/>
    <s v="109000"/>
    <s v="Pensjon fellesordning"/>
    <n v="346608"/>
    <n v="0"/>
    <n v="293547.86"/>
    <n v="346608"/>
    <n v="411665.32"/>
    <x v="13"/>
    <s v="300"/>
    <x v="0"/>
    <n v="322224"/>
    <x v="3"/>
  </r>
  <r>
    <s v="03"/>
    <s v="Grunnskole"/>
    <s v="109000"/>
    <s v="Pensjon fellesordning"/>
    <n v="408194"/>
    <n v="0"/>
    <n v="540281.14"/>
    <n v="422079"/>
    <n v="693683.14"/>
    <x v="18"/>
    <s v="310"/>
    <x v="0"/>
    <n v="388359"/>
    <x v="3"/>
  </r>
  <r>
    <s v="03"/>
    <s v="Grunnskole"/>
    <s v="109000"/>
    <s v="Pensjon fellesordning"/>
    <n v="552880"/>
    <n v="0"/>
    <n v="574381.73"/>
    <n v="558002"/>
    <n v="587328.61"/>
    <x v="19"/>
    <s v="350"/>
    <x v="0"/>
    <n v="539631"/>
    <x v="3"/>
  </r>
  <r>
    <s v="03"/>
    <s v="Grunnskole"/>
    <s v="109000"/>
    <s v="Pensjon fellesordning"/>
    <n v="638709"/>
    <n v="0"/>
    <n v="640635.06000000006"/>
    <n v="684874"/>
    <n v="480346.87"/>
    <x v="20"/>
    <s v="390"/>
    <x v="0"/>
    <n v="684874"/>
    <x v="3"/>
  </r>
  <r>
    <s v="03"/>
    <s v="Grunnskole"/>
    <s v="109000"/>
    <s v="Pensjon fellesordning"/>
    <n v="690679"/>
    <n v="0"/>
    <n v="827544"/>
    <n v="634046"/>
    <n v="696939.87"/>
    <x v="14"/>
    <s v="380"/>
    <x v="0"/>
    <n v="634046"/>
    <x v="3"/>
  </r>
  <r>
    <s v="03"/>
    <s v="Grunnskole"/>
    <s v="109000"/>
    <s v="Pensjon fellesordning"/>
    <n v="718676"/>
    <n v="0"/>
    <n v="764866.59"/>
    <n v="846042"/>
    <n v="836283.49"/>
    <x v="15"/>
    <s v="370"/>
    <x v="0"/>
    <n v="807094"/>
    <x v="3"/>
  </r>
  <r>
    <s v="03"/>
    <s v="Grunnskole"/>
    <s v="109000"/>
    <s v="Pensjon fellesordning"/>
    <n v="749011"/>
    <n v="0"/>
    <n v="779546.74"/>
    <n v="819629"/>
    <n v="889473.07"/>
    <x v="17"/>
    <s v="360"/>
    <x v="0"/>
    <n v="848285"/>
    <x v="3"/>
  </r>
  <r>
    <s v="03"/>
    <s v="Grunnskole"/>
    <s v="109000"/>
    <s v="Pensjon fellesordning"/>
    <n v="803506"/>
    <n v="0"/>
    <n v="916376.97"/>
    <n v="917680"/>
    <n v="881809.94"/>
    <x v="16"/>
    <s v="330"/>
    <x v="0"/>
    <n v="880088"/>
    <x v="3"/>
  </r>
  <r>
    <s v="03"/>
    <s v="Grunnskole"/>
    <s v="109000"/>
    <s v="Pensjon fellesordning"/>
    <n v="2367280"/>
    <n v="0"/>
    <n v="2491803.25"/>
    <n v="2629996"/>
    <n v="2814786.95"/>
    <x v="21"/>
    <s v="340"/>
    <x v="0"/>
    <n v="2187675"/>
    <x v="3"/>
  </r>
  <r>
    <s v="03"/>
    <s v="Grunnskole"/>
    <s v="109010"/>
    <s v="Pensjon lærere"/>
    <n v="0"/>
    <n v="0"/>
    <n v="353245.96"/>
    <n v="515121"/>
    <n v="595564.88"/>
    <x v="22"/>
    <s v="320"/>
    <x v="0"/>
    <n v="515121"/>
    <x v="3"/>
  </r>
  <r>
    <s v="03"/>
    <s v="Grunnskole"/>
    <s v="109010"/>
    <s v="Pensjon lærere"/>
    <n v="82848"/>
    <n v="0"/>
    <n v="60642.92"/>
    <n v="82848"/>
    <n v="64768.69"/>
    <x v="13"/>
    <s v="300"/>
    <x v="0"/>
    <n v="76230"/>
    <x v="3"/>
  </r>
  <r>
    <s v="03"/>
    <s v="Grunnskole"/>
    <s v="109010"/>
    <s v="Pensjon lærere"/>
    <n v="1042334"/>
    <n v="0"/>
    <n v="1110065.74"/>
    <n v="1092768"/>
    <n v="1179741.52"/>
    <x v="18"/>
    <s v="310"/>
    <x v="0"/>
    <n v="1107711"/>
    <x v="3"/>
  </r>
  <r>
    <s v="03"/>
    <s v="Grunnskole"/>
    <s v="109010"/>
    <s v="Pensjon lærere"/>
    <n v="1286166"/>
    <n v="0"/>
    <n v="1266997.54"/>
    <n v="1165821"/>
    <n v="1217924.1299999999"/>
    <x v="15"/>
    <s v="370"/>
    <x v="0"/>
    <n v="1165821"/>
    <x v="3"/>
  </r>
  <r>
    <s v="03"/>
    <s v="Grunnskole"/>
    <s v="109010"/>
    <s v="Pensjon lærere"/>
    <n v="1344087"/>
    <n v="0"/>
    <n v="1337253.6000000001"/>
    <n v="1316142"/>
    <n v="1353011.08"/>
    <x v="19"/>
    <s v="350"/>
    <x v="0"/>
    <n v="1316142"/>
    <x v="3"/>
  </r>
  <r>
    <s v="03"/>
    <s v="Grunnskole"/>
    <s v="109010"/>
    <s v="Pensjon lærere"/>
    <n v="1698800"/>
    <n v="0"/>
    <n v="1712957.74"/>
    <n v="1579987"/>
    <n v="1698714.64"/>
    <x v="16"/>
    <s v="330"/>
    <x v="0"/>
    <n v="1579987"/>
    <x v="3"/>
  </r>
  <r>
    <s v="03"/>
    <s v="Grunnskole"/>
    <s v="109010"/>
    <s v="Pensjon lærere"/>
    <n v="2200244"/>
    <n v="0"/>
    <n v="2188949.66"/>
    <n v="2023259"/>
    <n v="2200261.21"/>
    <x v="17"/>
    <s v="360"/>
    <x v="0"/>
    <n v="1982776"/>
    <x v="3"/>
  </r>
  <r>
    <s v="03"/>
    <s v="Grunnskole"/>
    <s v="109010"/>
    <s v="Pensjon lærere"/>
    <n v="2838728"/>
    <n v="0"/>
    <n v="2594488.89"/>
    <n v="2368440"/>
    <n v="2628435.7999999998"/>
    <x v="20"/>
    <s v="390"/>
    <x v="0"/>
    <n v="2368440"/>
    <x v="3"/>
  </r>
  <r>
    <s v="03"/>
    <s v="Grunnskole"/>
    <s v="109010"/>
    <s v="Pensjon lærere"/>
    <n v="3016528"/>
    <n v="0"/>
    <n v="2647688.89"/>
    <n v="2425839"/>
    <n v="2514918.9300000002"/>
    <x v="21"/>
    <s v="340"/>
    <x v="0"/>
    <n v="2404547"/>
    <x v="3"/>
  </r>
  <r>
    <s v="03"/>
    <s v="Grunnskole"/>
    <s v="109010"/>
    <s v="Pensjon lærere"/>
    <n v="3471982"/>
    <n v="0"/>
    <n v="3076712.42"/>
    <n v="3044884"/>
    <n v="3021053.3"/>
    <x v="14"/>
    <s v="380"/>
    <x v="0"/>
    <n v="3044884"/>
    <x v="3"/>
  </r>
  <r>
    <s v="03"/>
    <s v="Grunnskole"/>
    <s v="109050"/>
    <s v="Kollektiv ulykkes-/gruppelivsforsikring"/>
    <n v="0"/>
    <n v="0"/>
    <n v="2602.62"/>
    <n v="0"/>
    <n v="3834.3"/>
    <x v="13"/>
    <s v="300"/>
    <x v="0"/>
    <n v="0"/>
    <x v="3"/>
  </r>
  <r>
    <s v="03"/>
    <s v="Grunnskole"/>
    <s v="109050"/>
    <s v="Kollektiv ulykkes-/gruppelivsforsikring"/>
    <n v="0"/>
    <n v="0"/>
    <n v="4957.3999999999996"/>
    <n v="0"/>
    <n v="9243.19"/>
    <x v="22"/>
    <s v="320"/>
    <x v="0"/>
    <n v="0"/>
    <x v="3"/>
  </r>
  <r>
    <s v="03"/>
    <s v="Grunnskole"/>
    <s v="109050"/>
    <s v="Kollektiv ulykkes-/gruppelivsforsikring"/>
    <n v="0"/>
    <n v="0"/>
    <n v="14922.6"/>
    <n v="0"/>
    <n v="18141.82"/>
    <x v="18"/>
    <s v="310"/>
    <x v="0"/>
    <n v="0"/>
    <x v="3"/>
  </r>
  <r>
    <s v="03"/>
    <s v="Grunnskole"/>
    <s v="109050"/>
    <s v="Kollektiv ulykkes-/gruppelivsforsikring"/>
    <n v="0"/>
    <n v="0"/>
    <n v="18367.53"/>
    <n v="0"/>
    <n v="19693.39"/>
    <x v="19"/>
    <s v="350"/>
    <x v="0"/>
    <n v="0"/>
    <x v="3"/>
  </r>
  <r>
    <s v="03"/>
    <s v="Grunnskole"/>
    <s v="109050"/>
    <s v="Kollektiv ulykkes-/gruppelivsforsikring"/>
    <n v="0"/>
    <n v="0"/>
    <n v="20325.43"/>
    <n v="0"/>
    <n v="22047.06"/>
    <x v="15"/>
    <s v="370"/>
    <x v="0"/>
    <n v="0"/>
    <x v="3"/>
  </r>
  <r>
    <s v="03"/>
    <s v="Grunnskole"/>
    <s v="109050"/>
    <s v="Kollektiv ulykkes-/gruppelivsforsikring"/>
    <n v="0"/>
    <n v="0"/>
    <n v="24422.1"/>
    <n v="0"/>
    <n v="24900.85"/>
    <x v="16"/>
    <s v="330"/>
    <x v="0"/>
    <n v="0"/>
    <x v="3"/>
  </r>
  <r>
    <s v="03"/>
    <s v="Grunnskole"/>
    <s v="109050"/>
    <s v="Kollektiv ulykkes-/gruppelivsforsikring"/>
    <n v="0"/>
    <n v="0"/>
    <n v="28208.25"/>
    <n v="0"/>
    <n v="31593.25"/>
    <x v="17"/>
    <s v="360"/>
    <x v="0"/>
    <n v="0"/>
    <x v="3"/>
  </r>
  <r>
    <s v="03"/>
    <s v="Grunnskole"/>
    <s v="109050"/>
    <s v="Kollektiv ulykkes-/gruppelivsforsikring"/>
    <n v="0"/>
    <n v="0"/>
    <n v="32993.440000000002"/>
    <n v="0"/>
    <n v="33689.879999999997"/>
    <x v="20"/>
    <s v="390"/>
    <x v="0"/>
    <n v="0"/>
    <x v="3"/>
  </r>
  <r>
    <s v="03"/>
    <s v="Grunnskole"/>
    <s v="109050"/>
    <s v="Kollektiv ulykkes-/gruppelivsforsikring"/>
    <n v="0"/>
    <n v="0"/>
    <n v="39743.440000000002"/>
    <n v="0"/>
    <n v="40500.160000000003"/>
    <x v="14"/>
    <s v="380"/>
    <x v="0"/>
    <n v="0"/>
    <x v="3"/>
  </r>
  <r>
    <s v="03"/>
    <s v="Grunnskole"/>
    <s v="109050"/>
    <s v="Kollektiv ulykkes-/gruppelivsforsikring"/>
    <n v="0"/>
    <n v="0"/>
    <n v="48298.9"/>
    <n v="0"/>
    <n v="51660.14"/>
    <x v="21"/>
    <s v="340"/>
    <x v="0"/>
    <n v="0"/>
    <x v="3"/>
  </r>
  <r>
    <s v="03"/>
    <s v="Grunnskole"/>
    <s v="109055"/>
    <s v="Motkonto fordel kollektiv ulykke og premieavvik"/>
    <n v="0"/>
    <n v="0"/>
    <n v="-48298.9"/>
    <n v="0"/>
    <n v="-51660.14"/>
    <x v="21"/>
    <s v="340"/>
    <x v="0"/>
    <n v="0"/>
    <x v="3"/>
  </r>
  <r>
    <s v="03"/>
    <s v="Grunnskole"/>
    <s v="109055"/>
    <s v="Motkonto fordel kollektiv ulykke og premieavvik"/>
    <n v="0"/>
    <n v="0"/>
    <n v="-39743.440000000002"/>
    <n v="0"/>
    <n v="-40500.160000000003"/>
    <x v="14"/>
    <s v="380"/>
    <x v="0"/>
    <n v="0"/>
    <x v="3"/>
  </r>
  <r>
    <s v="03"/>
    <s v="Grunnskole"/>
    <s v="109055"/>
    <s v="Motkonto fordel kollektiv ulykke og premieavvik"/>
    <n v="0"/>
    <n v="0"/>
    <n v="-32993.440000000002"/>
    <n v="0"/>
    <n v="-33689.879999999997"/>
    <x v="20"/>
    <s v="390"/>
    <x v="0"/>
    <n v="0"/>
    <x v="3"/>
  </r>
  <r>
    <s v="03"/>
    <s v="Grunnskole"/>
    <s v="109055"/>
    <s v="Motkonto fordel kollektiv ulykke og premieavvik"/>
    <n v="0"/>
    <n v="0"/>
    <n v="-28208.25"/>
    <n v="0"/>
    <n v="-31593.25"/>
    <x v="17"/>
    <s v="360"/>
    <x v="0"/>
    <n v="0"/>
    <x v="3"/>
  </r>
  <r>
    <s v="03"/>
    <s v="Grunnskole"/>
    <s v="109055"/>
    <s v="Motkonto fordel kollektiv ulykke og premieavvik"/>
    <n v="0"/>
    <n v="0"/>
    <n v="-24422.1"/>
    <n v="0"/>
    <n v="-24900.85"/>
    <x v="16"/>
    <s v="330"/>
    <x v="0"/>
    <n v="0"/>
    <x v="3"/>
  </r>
  <r>
    <s v="03"/>
    <s v="Grunnskole"/>
    <s v="109055"/>
    <s v="Motkonto fordel kollektiv ulykke og premieavvik"/>
    <n v="0"/>
    <n v="0"/>
    <n v="-20325.43"/>
    <n v="0"/>
    <n v="-22047.06"/>
    <x v="15"/>
    <s v="370"/>
    <x v="0"/>
    <n v="0"/>
    <x v="3"/>
  </r>
  <r>
    <s v="03"/>
    <s v="Grunnskole"/>
    <s v="109055"/>
    <s v="Motkonto fordel kollektiv ulykke og premieavvik"/>
    <n v="0"/>
    <n v="0"/>
    <n v="-18367.53"/>
    <n v="0"/>
    <n v="-19693.39"/>
    <x v="19"/>
    <s v="350"/>
    <x v="0"/>
    <n v="0"/>
    <x v="3"/>
  </r>
  <r>
    <s v="03"/>
    <s v="Grunnskole"/>
    <s v="109055"/>
    <s v="Motkonto fordel kollektiv ulykke og premieavvik"/>
    <n v="0"/>
    <n v="0"/>
    <n v="-14922.6"/>
    <n v="0"/>
    <n v="-18141.82"/>
    <x v="18"/>
    <s v="310"/>
    <x v="0"/>
    <n v="0"/>
    <x v="3"/>
  </r>
  <r>
    <s v="03"/>
    <s v="Grunnskole"/>
    <s v="109055"/>
    <s v="Motkonto fordel kollektiv ulykke og premieavvik"/>
    <n v="0"/>
    <n v="0"/>
    <n v="-4957.3999999999996"/>
    <n v="0"/>
    <n v="-9243.19"/>
    <x v="22"/>
    <s v="320"/>
    <x v="0"/>
    <n v="0"/>
    <x v="3"/>
  </r>
  <r>
    <s v="03"/>
    <s v="Grunnskole"/>
    <s v="109055"/>
    <s v="Motkonto fordel kollektiv ulykke og premieavvik"/>
    <n v="0"/>
    <n v="0"/>
    <n v="-2602.62"/>
    <n v="0"/>
    <n v="-3834.3"/>
    <x v="13"/>
    <s v="300"/>
    <x v="0"/>
    <n v="0"/>
    <x v="3"/>
  </r>
  <r>
    <s v="03"/>
    <s v="Grunnskole"/>
    <s v="109900"/>
    <s v="Arbeidsgiveravgift"/>
    <n v="-4178"/>
    <n v="0"/>
    <n v="597012.6"/>
    <n v="1120725"/>
    <n v="1137167.3899999999"/>
    <x v="22"/>
    <s v="320"/>
    <x v="0"/>
    <n v="1120725"/>
    <x v="3"/>
  </r>
  <r>
    <s v="03"/>
    <s v="Grunnskole"/>
    <s v="109900"/>
    <s v="Arbeidsgiveravgift"/>
    <n v="472144"/>
    <n v="0"/>
    <n v="342970.38"/>
    <n v="472144"/>
    <n v="453351.5"/>
    <x v="13"/>
    <s v="300"/>
    <x v="0"/>
    <n v="437841"/>
    <x v="3"/>
  </r>
  <r>
    <s v="03"/>
    <s v="Grunnskole"/>
    <s v="109900"/>
    <s v="Arbeidsgiveravgift"/>
    <n v="1856520"/>
    <n v="0"/>
    <n v="1674921.92"/>
    <n v="1935762"/>
    <n v="1932214.07"/>
    <x v="18"/>
    <s v="310"/>
    <x v="0"/>
    <n v="1921406"/>
    <x v="3"/>
  </r>
  <r>
    <s v="03"/>
    <s v="Grunnskole"/>
    <s v="109900"/>
    <s v="Arbeidsgiveravgift"/>
    <n v="2421682"/>
    <n v="0"/>
    <n v="2099790.56"/>
    <n v="2387362"/>
    <n v="2151675.58"/>
    <x v="19"/>
    <s v="350"/>
    <x v="0"/>
    <n v="2367346"/>
    <x v="3"/>
  </r>
  <r>
    <s v="03"/>
    <s v="Grunnskole"/>
    <s v="109900"/>
    <s v="Arbeidsgiveravgift"/>
    <n v="2512404"/>
    <n v="0"/>
    <n v="2223862.3199999998"/>
    <n v="2473842"/>
    <n v="2199178.5099999998"/>
    <x v="15"/>
    <s v="370"/>
    <x v="0"/>
    <n v="2432377"/>
    <x v="3"/>
  </r>
  <r>
    <s v="03"/>
    <s v="Grunnskole"/>
    <s v="109900"/>
    <s v="Arbeidsgiveravgift"/>
    <n v="3164693"/>
    <n v="0"/>
    <n v="2885738.88"/>
    <n v="3123279"/>
    <n v="2961876.73"/>
    <x v="16"/>
    <s v="330"/>
    <x v="0"/>
    <n v="3085512"/>
    <x v="3"/>
  </r>
  <r>
    <s v="03"/>
    <s v="Grunnskole"/>
    <s v="109900"/>
    <s v="Arbeidsgiveravgift"/>
    <n v="3795044"/>
    <n v="0"/>
    <n v="3148826.61"/>
    <n v="3623371"/>
    <n v="3343075.26"/>
    <x v="17"/>
    <s v="360"/>
    <x v="0"/>
    <n v="3597246"/>
    <x v="3"/>
  </r>
  <r>
    <s v="03"/>
    <s v="Grunnskole"/>
    <s v="109900"/>
    <s v="Arbeidsgiveravgift"/>
    <n v="4564654"/>
    <n v="0"/>
    <n v="3432359.78"/>
    <n v="3944399"/>
    <n v="3426622.85"/>
    <x v="20"/>
    <s v="390"/>
    <x v="0"/>
    <n v="3944399"/>
    <x v="3"/>
  </r>
  <r>
    <s v="03"/>
    <s v="Grunnskole"/>
    <s v="109900"/>
    <s v="Arbeidsgiveravgift"/>
    <n v="5493002"/>
    <n v="0"/>
    <n v="4519406.57"/>
    <n v="4850863"/>
    <n v="4299827.29"/>
    <x v="14"/>
    <s v="380"/>
    <x v="0"/>
    <n v="4850863"/>
    <x v="3"/>
  </r>
  <r>
    <s v="03"/>
    <s v="Grunnskole"/>
    <s v="109900"/>
    <s v="Arbeidsgiveravgift"/>
    <n v="6598324"/>
    <n v="0"/>
    <n v="5282540.8"/>
    <n v="6049994"/>
    <n v="5265772.53"/>
    <x v="21"/>
    <s v="340"/>
    <x v="0"/>
    <n v="5564655"/>
    <x v="3"/>
  </r>
  <r>
    <s v="03"/>
    <s v="Grunnskole"/>
    <s v="109920"/>
    <s v="Arbeidsgiveravgift avsatte feriepenger"/>
    <n v="0"/>
    <n v="0"/>
    <n v="36274.46"/>
    <n v="0"/>
    <n v="48813.29"/>
    <x v="13"/>
    <s v="300"/>
    <x v="0"/>
    <n v="0"/>
    <x v="3"/>
  </r>
  <r>
    <s v="03"/>
    <s v="Grunnskole"/>
    <s v="109920"/>
    <s v="Arbeidsgiveravgift avsatte feriepenger"/>
    <n v="0"/>
    <n v="0"/>
    <n v="72068.72"/>
    <n v="0"/>
    <n v="133320.17000000001"/>
    <x v="22"/>
    <s v="320"/>
    <x v="0"/>
    <n v="0"/>
    <x v="3"/>
  </r>
  <r>
    <s v="03"/>
    <s v="Grunnskole"/>
    <s v="109920"/>
    <s v="Arbeidsgiveravgift avsatte feriepenger"/>
    <n v="0"/>
    <n v="0"/>
    <n v="208132.09"/>
    <n v="0"/>
    <n v="234699.92"/>
    <x v="18"/>
    <s v="310"/>
    <x v="0"/>
    <n v="0"/>
    <x v="3"/>
  </r>
  <r>
    <s v="03"/>
    <s v="Grunnskole"/>
    <s v="109920"/>
    <s v="Arbeidsgiveravgift avsatte feriepenger"/>
    <n v="0"/>
    <n v="0"/>
    <n v="231909.09"/>
    <n v="0"/>
    <n v="239385.12"/>
    <x v="19"/>
    <s v="350"/>
    <x v="0"/>
    <n v="0"/>
    <x v="3"/>
  </r>
  <r>
    <s v="03"/>
    <s v="Grunnskole"/>
    <s v="109920"/>
    <s v="Arbeidsgiveravgift avsatte feriepenger"/>
    <n v="0"/>
    <n v="0"/>
    <n v="242544.49"/>
    <n v="0"/>
    <n v="253258.57"/>
    <x v="15"/>
    <s v="370"/>
    <x v="0"/>
    <n v="0"/>
    <x v="3"/>
  </r>
  <r>
    <s v="03"/>
    <s v="Grunnskole"/>
    <s v="109920"/>
    <s v="Arbeidsgiveravgift avsatte feriepenger"/>
    <n v="0"/>
    <n v="0"/>
    <n v="328561.77"/>
    <n v="0"/>
    <n v="329163.81"/>
    <x v="16"/>
    <s v="330"/>
    <x v="0"/>
    <n v="0"/>
    <x v="3"/>
  </r>
  <r>
    <s v="03"/>
    <s v="Grunnskole"/>
    <s v="109920"/>
    <s v="Arbeidsgiveravgift avsatte feriepenger"/>
    <n v="0"/>
    <n v="0"/>
    <n v="376894.71999999997"/>
    <n v="0"/>
    <n v="391375.51"/>
    <x v="17"/>
    <s v="360"/>
    <x v="0"/>
    <n v="0"/>
    <x v="3"/>
  </r>
  <r>
    <s v="03"/>
    <s v="Grunnskole"/>
    <s v="109920"/>
    <s v="Arbeidsgiveravgift avsatte feriepenger"/>
    <n v="0"/>
    <n v="0"/>
    <n v="418196.96"/>
    <n v="0"/>
    <n v="408837.14"/>
    <x v="20"/>
    <s v="390"/>
    <x v="0"/>
    <n v="0"/>
    <x v="3"/>
  </r>
  <r>
    <s v="03"/>
    <s v="Grunnskole"/>
    <s v="109920"/>
    <s v="Arbeidsgiveravgift avsatte feriepenger"/>
    <n v="0"/>
    <n v="0"/>
    <n v="497851.13"/>
    <n v="0"/>
    <n v="479599.76"/>
    <x v="14"/>
    <s v="380"/>
    <x v="0"/>
    <n v="0"/>
    <x v="3"/>
  </r>
  <r>
    <s v="03"/>
    <s v="Grunnskole"/>
    <s v="109920"/>
    <s v="Arbeidsgiveravgift avsatte feriepenger"/>
    <n v="0"/>
    <n v="0"/>
    <n v="599506.96"/>
    <n v="0"/>
    <n v="629555.38"/>
    <x v="21"/>
    <s v="340"/>
    <x v="0"/>
    <n v="0"/>
    <x v="3"/>
  </r>
  <r>
    <s v="03"/>
    <s v="Grunnskole"/>
    <s v="110000"/>
    <s v="Kontorrekvisita"/>
    <n v="-1"/>
    <n v="0"/>
    <n v="0"/>
    <n v="6847"/>
    <n v="0"/>
    <x v="21"/>
    <s v="340"/>
    <x v="1"/>
    <n v="6847"/>
    <x v="3"/>
  </r>
  <r>
    <s v="03"/>
    <s v="Grunnskole"/>
    <s v="110000"/>
    <s v="Kontorrekvisita"/>
    <n v="0"/>
    <n v="0"/>
    <n v="0"/>
    <n v="0"/>
    <n v="1092.71"/>
    <x v="13"/>
    <s v="300"/>
    <x v="1"/>
    <n v="0"/>
    <x v="3"/>
  </r>
  <r>
    <s v="03"/>
    <s v="Grunnskole"/>
    <s v="110000"/>
    <s v="Kontorrekvisita"/>
    <n v="0"/>
    <n v="0"/>
    <n v="0"/>
    <n v="5100"/>
    <n v="3663.54"/>
    <x v="22"/>
    <s v="320"/>
    <x v="1"/>
    <n v="5100"/>
    <x v="3"/>
  </r>
  <r>
    <s v="03"/>
    <s v="Grunnskole"/>
    <s v="110000"/>
    <s v="Kontorrekvisita"/>
    <n v="0"/>
    <n v="0"/>
    <n v="137.22999999999999"/>
    <n v="5722"/>
    <n v="0"/>
    <x v="19"/>
    <s v="350"/>
    <x v="1"/>
    <n v="5722"/>
    <x v="3"/>
  </r>
  <r>
    <s v="03"/>
    <s v="Grunnskole"/>
    <s v="110000"/>
    <s v="Kontorrekvisita"/>
    <n v="0"/>
    <n v="0"/>
    <n v="371.2"/>
    <n v="29641"/>
    <n v="7489"/>
    <x v="15"/>
    <s v="370"/>
    <x v="1"/>
    <n v="29641"/>
    <x v="3"/>
  </r>
  <r>
    <s v="03"/>
    <s v="Grunnskole"/>
    <s v="110000"/>
    <s v="Kontorrekvisita"/>
    <n v="0"/>
    <n v="0"/>
    <n v="502"/>
    <n v="4080"/>
    <n v="828.8"/>
    <x v="16"/>
    <s v="330"/>
    <x v="1"/>
    <n v="4080"/>
    <x v="3"/>
  </r>
  <r>
    <s v="03"/>
    <s v="Grunnskole"/>
    <s v="110000"/>
    <s v="Kontorrekvisita"/>
    <n v="0"/>
    <n v="0"/>
    <n v="1423.15"/>
    <n v="3000"/>
    <n v="0"/>
    <x v="17"/>
    <s v="360"/>
    <x v="1"/>
    <n v="3000"/>
    <x v="3"/>
  </r>
  <r>
    <s v="03"/>
    <s v="Grunnskole"/>
    <s v="110000"/>
    <s v="Kontorrekvisita"/>
    <n v="0"/>
    <n v="0"/>
    <n v="9276.4699999999993"/>
    <n v="8882"/>
    <n v="17210.13"/>
    <x v="18"/>
    <s v="310"/>
    <x v="1"/>
    <n v="8882"/>
    <x v="3"/>
  </r>
  <r>
    <s v="03"/>
    <s v="Grunnskole"/>
    <s v="110000"/>
    <s v="Kontorrekvisita"/>
    <n v="0"/>
    <n v="0"/>
    <n v="25440.28"/>
    <n v="26530"/>
    <n v="26714.54"/>
    <x v="20"/>
    <s v="390"/>
    <x v="1"/>
    <n v="26530"/>
    <x v="3"/>
  </r>
  <r>
    <s v="03"/>
    <s v="Grunnskole"/>
    <s v="110000"/>
    <s v="Kontorrekvisita"/>
    <n v="0"/>
    <n v="0"/>
    <n v="66517.509999999995"/>
    <n v="17167"/>
    <n v="70863.48"/>
    <x v="14"/>
    <s v="380"/>
    <x v="1"/>
    <n v="17167"/>
    <x v="3"/>
  </r>
  <r>
    <s v="03"/>
    <s v="Grunnskole"/>
    <s v="110010"/>
    <s v="Abonnementer"/>
    <n v="-3708"/>
    <n v="0"/>
    <n v="5199.6000000000004"/>
    <n v="6234"/>
    <n v="9387.4"/>
    <x v="18"/>
    <s v="310"/>
    <x v="1"/>
    <n v="6234"/>
    <x v="3"/>
  </r>
  <r>
    <s v="03"/>
    <s v="Grunnskole"/>
    <s v="110010"/>
    <s v="Abonnementer"/>
    <n v="-1"/>
    <n v="0"/>
    <n v="22226.799999999999"/>
    <n v="6412"/>
    <n v="9483.07"/>
    <x v="15"/>
    <s v="370"/>
    <x v="1"/>
    <n v="6412"/>
    <x v="3"/>
  </r>
  <r>
    <s v="03"/>
    <s v="Grunnskole"/>
    <s v="110010"/>
    <s v="Abonnementer"/>
    <n v="0"/>
    <n v="0"/>
    <n v="5913"/>
    <n v="20400"/>
    <n v="731.25"/>
    <x v="13"/>
    <s v="300"/>
    <x v="1"/>
    <n v="20400"/>
    <x v="3"/>
  </r>
  <r>
    <s v="03"/>
    <s v="Grunnskole"/>
    <s v="110010"/>
    <s v="Abonnementer"/>
    <n v="0"/>
    <n v="0"/>
    <n v="9088"/>
    <n v="5306"/>
    <n v="6134.2"/>
    <x v="20"/>
    <s v="390"/>
    <x v="1"/>
    <n v="5306"/>
    <x v="3"/>
  </r>
  <r>
    <s v="03"/>
    <s v="Grunnskole"/>
    <s v="110010"/>
    <s v="Abonnementer"/>
    <n v="0"/>
    <n v="0"/>
    <n v="9244.7999999999993"/>
    <n v="15606"/>
    <n v="24016"/>
    <x v="14"/>
    <s v="380"/>
    <x v="1"/>
    <n v="15606"/>
    <x v="3"/>
  </r>
  <r>
    <s v="03"/>
    <s v="Grunnskole"/>
    <s v="110010"/>
    <s v="Abonnementer"/>
    <n v="0"/>
    <n v="0"/>
    <n v="9782"/>
    <n v="6120"/>
    <n v="7683"/>
    <x v="16"/>
    <s v="330"/>
    <x v="1"/>
    <n v="6120"/>
    <x v="3"/>
  </r>
  <r>
    <s v="03"/>
    <s v="Grunnskole"/>
    <s v="110010"/>
    <s v="Abonnementer"/>
    <n v="0"/>
    <n v="0"/>
    <n v="11410"/>
    <n v="8040"/>
    <n v="17937.060000000001"/>
    <x v="17"/>
    <s v="360"/>
    <x v="1"/>
    <n v="8040"/>
    <x v="3"/>
  </r>
  <r>
    <s v="03"/>
    <s v="Grunnskole"/>
    <s v="110010"/>
    <s v="Abonnementer"/>
    <n v="0"/>
    <n v="0"/>
    <n v="12103.25"/>
    <n v="19102"/>
    <n v="19075"/>
    <x v="21"/>
    <s v="340"/>
    <x v="1"/>
    <n v="19102"/>
    <x v="3"/>
  </r>
  <r>
    <s v="03"/>
    <s v="Grunnskole"/>
    <s v="110010"/>
    <s v="Abonnementer"/>
    <n v="0"/>
    <n v="0"/>
    <n v="12322.7"/>
    <n v="21420"/>
    <n v="10932.14"/>
    <x v="22"/>
    <s v="320"/>
    <x v="1"/>
    <n v="21420"/>
    <x v="3"/>
  </r>
  <r>
    <s v="03"/>
    <s v="Grunnskole"/>
    <s v="110010"/>
    <s v="Abonnementer"/>
    <n v="0"/>
    <n v="0"/>
    <n v="14406.2"/>
    <n v="10425"/>
    <n v="10922.2"/>
    <x v="19"/>
    <s v="350"/>
    <x v="1"/>
    <n v="10425"/>
    <x v="3"/>
  </r>
  <r>
    <s v="03"/>
    <s v="Grunnskole"/>
    <s v="110020"/>
    <s v="Innkjøp av kartverk"/>
    <n v="0"/>
    <n v="0"/>
    <n v="0"/>
    <n v="0"/>
    <n v="190"/>
    <x v="22"/>
    <s v="320"/>
    <x v="1"/>
    <n v="0"/>
    <x v="3"/>
  </r>
  <r>
    <s v="03"/>
    <s v="Grunnskole"/>
    <s v="110030"/>
    <s v="Faglitteratur"/>
    <n v="-500"/>
    <n v="0"/>
    <n v="758.95"/>
    <n v="3035"/>
    <n v="1332.62"/>
    <x v="19"/>
    <s v="350"/>
    <x v="1"/>
    <n v="3035"/>
    <x v="3"/>
  </r>
  <r>
    <s v="03"/>
    <s v="Grunnskole"/>
    <s v="110030"/>
    <s v="Faglitteratur"/>
    <n v="-3"/>
    <n v="0"/>
    <n v="2653"/>
    <n v="3"/>
    <n v="4749.6000000000004"/>
    <x v="18"/>
    <s v="310"/>
    <x v="1"/>
    <n v="3"/>
    <x v="3"/>
  </r>
  <r>
    <s v="03"/>
    <s v="Grunnskole"/>
    <s v="110030"/>
    <s v="Faglitteratur"/>
    <n v="0"/>
    <n v="0"/>
    <n v="0"/>
    <n v="0"/>
    <n v="200"/>
    <x v="13"/>
    <s v="300"/>
    <x v="1"/>
    <n v="0"/>
    <x v="3"/>
  </r>
  <r>
    <s v="03"/>
    <s v="Grunnskole"/>
    <s v="110030"/>
    <s v="Faglitteratur"/>
    <n v="0"/>
    <n v="0"/>
    <n v="240"/>
    <n v="0"/>
    <n v="2296.1999999999998"/>
    <x v="14"/>
    <s v="380"/>
    <x v="1"/>
    <n v="0"/>
    <x v="3"/>
  </r>
  <r>
    <s v="03"/>
    <s v="Grunnskole"/>
    <s v="110030"/>
    <s v="Faglitteratur"/>
    <n v="0"/>
    <n v="0"/>
    <n v="663"/>
    <n v="0"/>
    <n v="-67.400000000000006"/>
    <x v="15"/>
    <s v="370"/>
    <x v="1"/>
    <n v="0"/>
    <x v="3"/>
  </r>
  <r>
    <s v="03"/>
    <s v="Grunnskole"/>
    <s v="110030"/>
    <s v="Faglitteratur"/>
    <n v="0"/>
    <n v="0"/>
    <n v="3358.44"/>
    <n v="5514"/>
    <n v="9574.75"/>
    <x v="21"/>
    <s v="340"/>
    <x v="1"/>
    <n v="5514"/>
    <x v="3"/>
  </r>
  <r>
    <s v="03"/>
    <s v="Grunnskole"/>
    <s v="110030"/>
    <s v="Faglitteratur"/>
    <n v="0"/>
    <n v="0"/>
    <n v="3963.43"/>
    <n v="10612"/>
    <n v="9095.2000000000007"/>
    <x v="20"/>
    <s v="390"/>
    <x v="1"/>
    <n v="10612"/>
    <x v="3"/>
  </r>
  <r>
    <s v="03"/>
    <s v="Grunnskole"/>
    <s v="110030"/>
    <s v="Faglitteratur"/>
    <n v="0"/>
    <n v="0"/>
    <n v="4308.3999999999996"/>
    <n v="8160"/>
    <n v="5789.8"/>
    <x v="16"/>
    <s v="330"/>
    <x v="1"/>
    <n v="8160"/>
    <x v="3"/>
  </r>
  <r>
    <s v="03"/>
    <s v="Grunnskole"/>
    <s v="110030"/>
    <s v="Faglitteratur"/>
    <n v="0"/>
    <n v="0"/>
    <n v="8152.2"/>
    <n v="0"/>
    <n v="3287"/>
    <x v="17"/>
    <s v="360"/>
    <x v="1"/>
    <n v="0"/>
    <x v="3"/>
  </r>
  <r>
    <s v="03"/>
    <s v="Grunnskole"/>
    <s v="110040"/>
    <s v="Kopieringsmateriell"/>
    <n v="-10000"/>
    <n v="0"/>
    <n v="2204.25"/>
    <n v="20000"/>
    <n v="884.84"/>
    <x v="16"/>
    <s v="330"/>
    <x v="1"/>
    <n v="20000"/>
    <x v="3"/>
  </r>
  <r>
    <s v="03"/>
    <s v="Grunnskole"/>
    <s v="110040"/>
    <s v="Kopieringsmateriell"/>
    <n v="0"/>
    <n v="0"/>
    <n v="0"/>
    <n v="7419"/>
    <n v="22452.639999999999"/>
    <x v="20"/>
    <s v="390"/>
    <x v="1"/>
    <n v="7419"/>
    <x v="3"/>
  </r>
  <r>
    <s v="03"/>
    <s v="Grunnskole"/>
    <s v="110040"/>
    <s v="Kopieringsmateriell"/>
    <n v="0"/>
    <n v="0"/>
    <n v="0"/>
    <n v="10404"/>
    <n v="1749.13"/>
    <x v="15"/>
    <s v="370"/>
    <x v="1"/>
    <n v="10404"/>
    <x v="3"/>
  </r>
  <r>
    <s v="03"/>
    <s v="Grunnskole"/>
    <s v="110040"/>
    <s v="Kopieringsmateriell"/>
    <n v="0"/>
    <n v="0"/>
    <n v="2463.0300000000002"/>
    <n v="15606"/>
    <n v="2027.92"/>
    <x v="22"/>
    <s v="320"/>
    <x v="1"/>
    <n v="15606"/>
    <x v="3"/>
  </r>
  <r>
    <s v="03"/>
    <s v="Grunnskole"/>
    <s v="110500"/>
    <s v="Arbeidsmateriell inkl. matvarer til undervisning"/>
    <n v="-3"/>
    <n v="0"/>
    <n v="332811.62"/>
    <n v="158344"/>
    <n v="301491.28000000003"/>
    <x v="17"/>
    <s v="360"/>
    <x v="1"/>
    <n v="158344"/>
    <x v="3"/>
  </r>
  <r>
    <s v="03"/>
    <s v="Grunnskole"/>
    <s v="110500"/>
    <s v="Arbeidsmateriell inkl. matvarer til undervisning"/>
    <n v="0"/>
    <n v="0"/>
    <n v="18165.61"/>
    <n v="81632"/>
    <n v="91862.83"/>
    <x v="22"/>
    <s v="320"/>
    <x v="1"/>
    <n v="81632"/>
    <x v="3"/>
  </r>
  <r>
    <s v="03"/>
    <s v="Grunnskole"/>
    <s v="110500"/>
    <s v="Arbeidsmateriell inkl. matvarer til undervisning"/>
    <n v="0"/>
    <n v="0"/>
    <n v="73447.63"/>
    <n v="115898"/>
    <n v="70331.100000000006"/>
    <x v="15"/>
    <s v="370"/>
    <x v="1"/>
    <n v="115898"/>
    <x v="3"/>
  </r>
  <r>
    <s v="03"/>
    <s v="Grunnskole"/>
    <s v="110500"/>
    <s v="Arbeidsmateriell inkl. matvarer til undervisning"/>
    <n v="0"/>
    <n v="0"/>
    <n v="78207.199999999997"/>
    <n v="25005"/>
    <n v="48022.81"/>
    <x v="18"/>
    <s v="310"/>
    <x v="1"/>
    <n v="25005"/>
    <x v="3"/>
  </r>
  <r>
    <s v="03"/>
    <s v="Grunnskole"/>
    <s v="110500"/>
    <s v="Arbeidsmateriell inkl. matvarer til undervisning"/>
    <n v="0"/>
    <n v="0"/>
    <n v="121967.08"/>
    <n v="165548"/>
    <n v="171973.66"/>
    <x v="19"/>
    <s v="350"/>
    <x v="1"/>
    <n v="165548"/>
    <x v="3"/>
  </r>
  <r>
    <s v="03"/>
    <s v="Grunnskole"/>
    <s v="110500"/>
    <s v="Arbeidsmateriell inkl. matvarer til undervisning"/>
    <n v="0"/>
    <n v="0"/>
    <n v="149034.29"/>
    <n v="127139"/>
    <n v="190111.28"/>
    <x v="20"/>
    <s v="390"/>
    <x v="1"/>
    <n v="127139"/>
    <x v="3"/>
  </r>
  <r>
    <s v="03"/>
    <s v="Grunnskole"/>
    <s v="110500"/>
    <s v="Arbeidsmateriell inkl. matvarer til undervisning"/>
    <n v="0"/>
    <n v="0"/>
    <n v="228890.18"/>
    <n v="254898"/>
    <n v="248345.17"/>
    <x v="14"/>
    <s v="380"/>
    <x v="1"/>
    <n v="254898"/>
    <x v="3"/>
  </r>
  <r>
    <s v="03"/>
    <s v="Grunnskole"/>
    <s v="110500"/>
    <s v="Arbeidsmateriell inkl. matvarer til undervisning"/>
    <n v="37000"/>
    <n v="0"/>
    <n v="171362.5"/>
    <n v="89523"/>
    <n v="146563.65"/>
    <x v="16"/>
    <s v="330"/>
    <x v="1"/>
    <n v="89523"/>
    <x v="3"/>
  </r>
  <r>
    <s v="03"/>
    <s v="Grunnskole"/>
    <s v="110500"/>
    <s v="Arbeidsmateriell inkl. matvarer til undervisning"/>
    <n v="60866"/>
    <n v="0"/>
    <n v="384213.16"/>
    <n v="292592"/>
    <n v="524311.69999999995"/>
    <x v="21"/>
    <s v="340"/>
    <x v="1"/>
    <n v="292592"/>
    <x v="3"/>
  </r>
  <r>
    <s v="03"/>
    <s v="Grunnskole"/>
    <s v="110510"/>
    <s v="Læremidler"/>
    <n v="0"/>
    <n v="0"/>
    <n v="70"/>
    <n v="0"/>
    <n v="70"/>
    <x v="13"/>
    <s v="300"/>
    <x v="1"/>
    <n v="0"/>
    <x v="3"/>
  </r>
  <r>
    <s v="03"/>
    <s v="Grunnskole"/>
    <s v="110510"/>
    <s v="Læremidler"/>
    <n v="0"/>
    <n v="0"/>
    <n v="10080"/>
    <n v="30002"/>
    <n v="12265.8"/>
    <x v="22"/>
    <s v="320"/>
    <x v="1"/>
    <n v="30002"/>
    <x v="3"/>
  </r>
  <r>
    <s v="03"/>
    <s v="Grunnskole"/>
    <s v="110510"/>
    <s v="Læremidler"/>
    <n v="0"/>
    <n v="0"/>
    <n v="145995"/>
    <n v="65592"/>
    <n v="64987.77"/>
    <x v="19"/>
    <s v="350"/>
    <x v="1"/>
    <n v="65592"/>
    <x v="3"/>
  </r>
  <r>
    <s v="03"/>
    <s v="Grunnskole"/>
    <s v="110510"/>
    <s v="Læremidler"/>
    <n v="0"/>
    <n v="0"/>
    <n v="153993.94"/>
    <n v="127345"/>
    <n v="392872.98"/>
    <x v="15"/>
    <s v="370"/>
    <x v="1"/>
    <n v="127345"/>
    <x v="3"/>
  </r>
  <r>
    <s v="03"/>
    <s v="Grunnskole"/>
    <s v="110510"/>
    <s v="Læremidler"/>
    <n v="0"/>
    <n v="0"/>
    <n v="163507.12"/>
    <n v="142080"/>
    <n v="83405.61"/>
    <x v="17"/>
    <s v="360"/>
    <x v="1"/>
    <n v="142080"/>
    <x v="3"/>
  </r>
  <r>
    <s v="03"/>
    <s v="Grunnskole"/>
    <s v="110510"/>
    <s v="Læremidler"/>
    <n v="0"/>
    <n v="0"/>
    <n v="265417.07"/>
    <n v="404865"/>
    <n v="272214.08"/>
    <x v="21"/>
    <s v="340"/>
    <x v="1"/>
    <n v="404865"/>
    <x v="3"/>
  </r>
  <r>
    <s v="03"/>
    <s v="Grunnskole"/>
    <s v="110510"/>
    <s v="Læremidler"/>
    <n v="0"/>
    <n v="0"/>
    <n v="566166.88"/>
    <n v="176868"/>
    <n v="657565.74"/>
    <x v="14"/>
    <s v="380"/>
    <x v="1"/>
    <n v="176868"/>
    <x v="3"/>
  </r>
  <r>
    <s v="03"/>
    <s v="Grunnskole"/>
    <s v="110510"/>
    <s v="Læremidler"/>
    <n v="0"/>
    <n v="0"/>
    <n v="694492.21"/>
    <n v="350000"/>
    <n v="344293.6"/>
    <x v="20"/>
    <s v="390"/>
    <x v="1"/>
    <n v="350000"/>
    <x v="3"/>
  </r>
  <r>
    <s v="03"/>
    <s v="Grunnskole"/>
    <s v="110510"/>
    <s v="Læremidler"/>
    <n v="353"/>
    <n v="0"/>
    <n v="80831.289999999994"/>
    <n v="49364"/>
    <n v="96958.24"/>
    <x v="18"/>
    <s v="310"/>
    <x v="1"/>
    <n v="49364"/>
    <x v="3"/>
  </r>
  <r>
    <s v="03"/>
    <s v="Grunnskole"/>
    <s v="110510"/>
    <s v="Læremidler"/>
    <n v="46999"/>
    <n v="0"/>
    <n v="197899.54"/>
    <n v="52835"/>
    <n v="10625.1"/>
    <x v="16"/>
    <s v="330"/>
    <x v="1"/>
    <n v="52835"/>
    <x v="3"/>
  </r>
  <r>
    <s v="03"/>
    <s v="Grunnskole"/>
    <s v="110520"/>
    <s v="Aktiviteter"/>
    <n v="-10000"/>
    <n v="0"/>
    <n v="32822.36"/>
    <n v="47940"/>
    <n v="185658.28"/>
    <x v="16"/>
    <s v="330"/>
    <x v="1"/>
    <n v="47940"/>
    <x v="3"/>
  </r>
  <r>
    <s v="03"/>
    <s v="Grunnskole"/>
    <s v="110520"/>
    <s v="Aktiviteter"/>
    <n v="0"/>
    <n v="0"/>
    <n v="0"/>
    <n v="0"/>
    <n v="400"/>
    <x v="19"/>
    <s v="350"/>
    <x v="1"/>
    <n v="0"/>
    <x v="3"/>
  </r>
  <r>
    <s v="03"/>
    <s v="Grunnskole"/>
    <s v="110520"/>
    <s v="Aktiviteter"/>
    <n v="0"/>
    <n v="0"/>
    <n v="0"/>
    <n v="0"/>
    <n v="483.8"/>
    <x v="13"/>
    <s v="300"/>
    <x v="1"/>
    <n v="0"/>
    <x v="3"/>
  </r>
  <r>
    <s v="03"/>
    <s v="Grunnskole"/>
    <s v="110520"/>
    <s v="Aktiviteter"/>
    <n v="0"/>
    <n v="0"/>
    <n v="0"/>
    <n v="0"/>
    <n v="1200"/>
    <x v="17"/>
    <s v="360"/>
    <x v="1"/>
    <n v="0"/>
    <x v="3"/>
  </r>
  <r>
    <s v="03"/>
    <s v="Grunnskole"/>
    <s v="110520"/>
    <s v="Aktiviteter"/>
    <n v="0"/>
    <n v="0"/>
    <n v="682"/>
    <n v="0"/>
    <n v="14763"/>
    <x v="15"/>
    <s v="370"/>
    <x v="1"/>
    <n v="0"/>
    <x v="3"/>
  </r>
  <r>
    <s v="03"/>
    <s v="Grunnskole"/>
    <s v="110520"/>
    <s v="Aktiviteter"/>
    <n v="0"/>
    <n v="0"/>
    <n v="1450"/>
    <n v="0"/>
    <n v="26791.09"/>
    <x v="22"/>
    <s v="320"/>
    <x v="1"/>
    <n v="0"/>
    <x v="3"/>
  </r>
  <r>
    <s v="03"/>
    <s v="Grunnskole"/>
    <s v="110520"/>
    <s v="Aktiviteter"/>
    <n v="0"/>
    <n v="0"/>
    <n v="1819.67"/>
    <n v="3150"/>
    <n v="19476.400000000001"/>
    <x v="18"/>
    <s v="310"/>
    <x v="1"/>
    <n v="3150"/>
    <x v="3"/>
  </r>
  <r>
    <s v="03"/>
    <s v="Grunnskole"/>
    <s v="110520"/>
    <s v="Aktiviteter"/>
    <n v="0"/>
    <n v="0"/>
    <n v="16524.39"/>
    <n v="0"/>
    <n v="25225.09"/>
    <x v="14"/>
    <s v="380"/>
    <x v="1"/>
    <n v="0"/>
    <x v="3"/>
  </r>
  <r>
    <s v="03"/>
    <s v="Grunnskole"/>
    <s v="110520"/>
    <s v="Aktiviteter"/>
    <n v="0"/>
    <n v="0"/>
    <n v="17092.8"/>
    <n v="49847"/>
    <n v="1555"/>
    <x v="21"/>
    <s v="340"/>
    <x v="1"/>
    <n v="49847"/>
    <x v="3"/>
  </r>
  <r>
    <s v="03"/>
    <s v="Grunnskole"/>
    <s v="110530"/>
    <s v="Skolebibliotek"/>
    <n v="0"/>
    <n v="0"/>
    <n v="0"/>
    <n v="0"/>
    <n v="2965"/>
    <x v="15"/>
    <s v="370"/>
    <x v="1"/>
    <n v="0"/>
    <x v="3"/>
  </r>
  <r>
    <s v="03"/>
    <s v="Grunnskole"/>
    <s v="110530"/>
    <s v="Skolebibliotek"/>
    <n v="0"/>
    <n v="0"/>
    <n v="0"/>
    <n v="5100"/>
    <n v="0"/>
    <x v="22"/>
    <s v="320"/>
    <x v="1"/>
    <n v="5100"/>
    <x v="3"/>
  </r>
  <r>
    <s v="03"/>
    <s v="Grunnskole"/>
    <s v="110530"/>
    <s v="Skolebibliotek"/>
    <n v="0"/>
    <n v="0"/>
    <n v="0"/>
    <n v="13575"/>
    <n v="0"/>
    <x v="20"/>
    <s v="390"/>
    <x v="1"/>
    <n v="13575"/>
    <x v="3"/>
  </r>
  <r>
    <s v="03"/>
    <s v="Grunnskole"/>
    <s v="110530"/>
    <s v="Skolebibliotek"/>
    <n v="0"/>
    <n v="0"/>
    <n v="0"/>
    <n v="15918"/>
    <n v="3838.2"/>
    <x v="21"/>
    <s v="340"/>
    <x v="1"/>
    <n v="15918"/>
    <x v="3"/>
  </r>
  <r>
    <s v="03"/>
    <s v="Grunnskole"/>
    <s v="110530"/>
    <s v="Skolebibliotek"/>
    <n v="0"/>
    <n v="0"/>
    <n v="10312.799999999999"/>
    <n v="15300"/>
    <n v="0"/>
    <x v="16"/>
    <s v="330"/>
    <x v="1"/>
    <n v="15300"/>
    <x v="3"/>
  </r>
  <r>
    <s v="03"/>
    <s v="Grunnskole"/>
    <s v="110530"/>
    <s v="Skolebibliotek"/>
    <n v="0"/>
    <n v="0"/>
    <n v="11713.8"/>
    <n v="0"/>
    <n v="4931.3999999999996"/>
    <x v="19"/>
    <s v="350"/>
    <x v="1"/>
    <n v="0"/>
    <x v="3"/>
  </r>
  <r>
    <s v="03"/>
    <s v="Grunnskole"/>
    <s v="110530"/>
    <s v="Skolebibliotek"/>
    <n v="0"/>
    <n v="0"/>
    <n v="12064.5"/>
    <n v="9551"/>
    <n v="0"/>
    <x v="18"/>
    <s v="310"/>
    <x v="1"/>
    <n v="9551"/>
    <x v="3"/>
  </r>
  <r>
    <s v="03"/>
    <s v="Grunnskole"/>
    <s v="110530"/>
    <s v="Skolebibliotek"/>
    <n v="0"/>
    <n v="0"/>
    <n v="17085.8"/>
    <n v="10000"/>
    <n v="13030"/>
    <x v="17"/>
    <s v="360"/>
    <x v="1"/>
    <n v="10000"/>
    <x v="3"/>
  </r>
  <r>
    <s v="03"/>
    <s v="Grunnskole"/>
    <s v="110530"/>
    <s v="Skolebibliotek"/>
    <n v="0"/>
    <n v="0"/>
    <n v="18288.8"/>
    <n v="41616"/>
    <n v="342461.98"/>
    <x v="14"/>
    <s v="380"/>
    <x v="1"/>
    <n v="41616"/>
    <x v="3"/>
  </r>
  <r>
    <s v="03"/>
    <s v="Grunnskole"/>
    <s v="111000"/>
    <s v="Medisinsk forbruksmateriell"/>
    <n v="0"/>
    <n v="0"/>
    <n v="0"/>
    <n v="0"/>
    <n v="2240.8000000000002"/>
    <x v="15"/>
    <s v="370"/>
    <x v="1"/>
    <n v="0"/>
    <x v="3"/>
  </r>
  <r>
    <s v="03"/>
    <s v="Grunnskole"/>
    <s v="111000"/>
    <s v="Medisinsk forbruksmateriell"/>
    <n v="0"/>
    <n v="0"/>
    <n v="0"/>
    <n v="1061"/>
    <n v="0"/>
    <x v="18"/>
    <s v="310"/>
    <x v="1"/>
    <n v="1061"/>
    <x v="3"/>
  </r>
  <r>
    <s v="03"/>
    <s v="Grunnskole"/>
    <s v="111000"/>
    <s v="Medisinsk forbruksmateriell"/>
    <n v="0"/>
    <n v="0"/>
    <n v="0"/>
    <n v="1530"/>
    <n v="1121.9000000000001"/>
    <x v="22"/>
    <s v="320"/>
    <x v="1"/>
    <n v="1530"/>
    <x v="3"/>
  </r>
  <r>
    <s v="03"/>
    <s v="Grunnskole"/>
    <s v="111000"/>
    <s v="Medisinsk forbruksmateriell"/>
    <n v="0"/>
    <n v="0"/>
    <n v="769.48"/>
    <n v="3121"/>
    <n v="1304.8800000000001"/>
    <x v="14"/>
    <s v="380"/>
    <x v="1"/>
    <n v="3121"/>
    <x v="3"/>
  </r>
  <r>
    <s v="03"/>
    <s v="Grunnskole"/>
    <s v="111000"/>
    <s v="Medisinsk forbruksmateriell"/>
    <n v="0"/>
    <n v="0"/>
    <n v="1076.8"/>
    <n v="5223"/>
    <n v="987.2"/>
    <x v="19"/>
    <s v="350"/>
    <x v="1"/>
    <n v="5223"/>
    <x v="3"/>
  </r>
  <r>
    <s v="03"/>
    <s v="Grunnskole"/>
    <s v="111000"/>
    <s v="Medisinsk forbruksmateriell"/>
    <n v="0"/>
    <n v="0"/>
    <n v="2567.5"/>
    <n v="7140"/>
    <n v="1651.38"/>
    <x v="20"/>
    <s v="390"/>
    <x v="1"/>
    <n v="7140"/>
    <x v="3"/>
  </r>
  <r>
    <s v="03"/>
    <s v="Grunnskole"/>
    <s v="111000"/>
    <s v="Medisinsk forbruksmateriell"/>
    <n v="0"/>
    <n v="0"/>
    <n v="3173.05"/>
    <n v="6120"/>
    <n v="14194.49"/>
    <x v="16"/>
    <s v="330"/>
    <x v="1"/>
    <n v="6120"/>
    <x v="3"/>
  </r>
  <r>
    <s v="03"/>
    <s v="Grunnskole"/>
    <s v="111000"/>
    <s v="Medisinsk forbruksmateriell"/>
    <n v="0"/>
    <n v="0"/>
    <n v="3195.68"/>
    <n v="10696"/>
    <n v="7219.44"/>
    <x v="21"/>
    <s v="340"/>
    <x v="1"/>
    <n v="10696"/>
    <x v="3"/>
  </r>
  <r>
    <s v="03"/>
    <s v="Grunnskole"/>
    <s v="111000"/>
    <s v="Medisinsk forbruksmateriell"/>
    <n v="0"/>
    <n v="0"/>
    <n v="4604.32"/>
    <n v="3000"/>
    <n v="1791.6"/>
    <x v="17"/>
    <s v="360"/>
    <x v="1"/>
    <n v="3000"/>
    <x v="3"/>
  </r>
  <r>
    <s v="03"/>
    <s v="Grunnskole"/>
    <s v="111400"/>
    <s v="Medikamenter"/>
    <n v="0"/>
    <n v="0"/>
    <n v="0"/>
    <n v="0"/>
    <n v="401.6"/>
    <x v="21"/>
    <s v="340"/>
    <x v="1"/>
    <n v="0"/>
    <x v="3"/>
  </r>
  <r>
    <s v="03"/>
    <s v="Grunnskole"/>
    <s v="111500"/>
    <s v="Matvarer"/>
    <n v="0"/>
    <n v="0"/>
    <n v="7251.89"/>
    <n v="30600"/>
    <n v="8959.68"/>
    <x v="20"/>
    <s v="390"/>
    <x v="1"/>
    <n v="30600"/>
    <x v="3"/>
  </r>
  <r>
    <s v="03"/>
    <s v="Grunnskole"/>
    <s v="111500"/>
    <s v="Matvarer"/>
    <n v="0"/>
    <n v="0"/>
    <n v="38210.33"/>
    <n v="52020"/>
    <n v="58876.75"/>
    <x v="22"/>
    <s v="320"/>
    <x v="1"/>
    <n v="52020"/>
    <x v="3"/>
  </r>
  <r>
    <s v="03"/>
    <s v="Grunnskole"/>
    <s v="111500"/>
    <s v="Matvarer"/>
    <n v="0"/>
    <n v="0"/>
    <n v="80149.600000000006"/>
    <n v="50002"/>
    <n v="11699.75"/>
    <x v="14"/>
    <s v="380"/>
    <x v="1"/>
    <n v="50002"/>
    <x v="3"/>
  </r>
  <r>
    <s v="03"/>
    <s v="Grunnskole"/>
    <s v="111500"/>
    <s v="Matvarer"/>
    <n v="0"/>
    <n v="0"/>
    <n v="108026.09"/>
    <n v="94448"/>
    <n v="104494.75"/>
    <x v="18"/>
    <s v="310"/>
    <x v="1"/>
    <n v="94448"/>
    <x v="3"/>
  </r>
  <r>
    <s v="03"/>
    <s v="Grunnskole"/>
    <s v="111500"/>
    <s v="Matvarer"/>
    <n v="0"/>
    <n v="0"/>
    <n v="153199.66"/>
    <n v="197676"/>
    <n v="167428.29"/>
    <x v="15"/>
    <s v="370"/>
    <x v="1"/>
    <n v="197676"/>
    <x v="3"/>
  </r>
  <r>
    <s v="03"/>
    <s v="Grunnskole"/>
    <s v="111500"/>
    <s v="Matvarer"/>
    <n v="0"/>
    <n v="0"/>
    <n v="155510.01"/>
    <n v="134774"/>
    <n v="167423.70000000001"/>
    <x v="19"/>
    <s v="350"/>
    <x v="1"/>
    <n v="134774"/>
    <x v="3"/>
  </r>
  <r>
    <s v="03"/>
    <s v="Grunnskole"/>
    <s v="111500"/>
    <s v="Matvarer"/>
    <n v="0"/>
    <n v="0"/>
    <n v="225946.26"/>
    <n v="302444"/>
    <n v="256178.79"/>
    <x v="17"/>
    <s v="360"/>
    <x v="1"/>
    <n v="302444"/>
    <x v="3"/>
  </r>
  <r>
    <s v="03"/>
    <s v="Grunnskole"/>
    <s v="111500"/>
    <s v="Matvarer"/>
    <n v="0"/>
    <n v="0"/>
    <n v="318942.49"/>
    <n v="259084"/>
    <n v="265131.07"/>
    <x v="21"/>
    <s v="340"/>
    <x v="1"/>
    <n v="259084"/>
    <x v="3"/>
  </r>
  <r>
    <s v="03"/>
    <s v="Grunnskole"/>
    <s v="111500"/>
    <s v="Matvarer"/>
    <n v="12773"/>
    <n v="0"/>
    <n v="256010.28"/>
    <n v="226980"/>
    <n v="256760.73"/>
    <x v="16"/>
    <s v="330"/>
    <x v="1"/>
    <n v="226980"/>
    <x v="3"/>
  </r>
  <r>
    <s v="03"/>
    <s v="Grunnskole"/>
    <s v="111510"/>
    <s v="Bevertning ved møter/utvalg"/>
    <n v="-78"/>
    <n v="0"/>
    <n v="2442"/>
    <n v="6367"/>
    <n v="0"/>
    <x v="19"/>
    <s v="350"/>
    <x v="1"/>
    <n v="6367"/>
    <x v="3"/>
  </r>
  <r>
    <s v="03"/>
    <s v="Grunnskole"/>
    <s v="111510"/>
    <s v="Bevertning ved møter/utvalg"/>
    <n v="0"/>
    <n v="0"/>
    <n v="1003.76"/>
    <n v="2040"/>
    <n v="0"/>
    <x v="22"/>
    <s v="320"/>
    <x v="1"/>
    <n v="2040"/>
    <x v="3"/>
  </r>
  <r>
    <s v="03"/>
    <s v="Grunnskole"/>
    <s v="111510"/>
    <s v="Bevertning ved møter/utvalg"/>
    <n v="0"/>
    <n v="0"/>
    <n v="1705.63"/>
    <n v="0"/>
    <n v="0"/>
    <x v="16"/>
    <s v="330"/>
    <x v="1"/>
    <n v="0"/>
    <x v="3"/>
  </r>
  <r>
    <s v="03"/>
    <s v="Grunnskole"/>
    <s v="111510"/>
    <s v="Bevertning ved møter/utvalg"/>
    <n v="0"/>
    <n v="0"/>
    <n v="2341"/>
    <n v="5306"/>
    <n v="736.12"/>
    <x v="15"/>
    <s v="370"/>
    <x v="1"/>
    <n v="5306"/>
    <x v="3"/>
  </r>
  <r>
    <s v="03"/>
    <s v="Grunnskole"/>
    <s v="111510"/>
    <s v="Bevertning ved møter/utvalg"/>
    <n v="0"/>
    <n v="0"/>
    <n v="6340"/>
    <n v="0"/>
    <n v="6743"/>
    <x v="18"/>
    <s v="310"/>
    <x v="1"/>
    <n v="0"/>
    <x v="3"/>
  </r>
  <r>
    <s v="03"/>
    <s v="Grunnskole"/>
    <s v="111510"/>
    <s v="Bevertning ved møter/utvalg"/>
    <n v="0"/>
    <n v="0"/>
    <n v="7787.5"/>
    <n v="20400"/>
    <n v="18018.5"/>
    <x v="13"/>
    <s v="300"/>
    <x v="1"/>
    <n v="20400"/>
    <x v="3"/>
  </r>
  <r>
    <s v="03"/>
    <s v="Grunnskole"/>
    <s v="111510"/>
    <s v="Bevertning ved møter/utvalg"/>
    <n v="0"/>
    <n v="0"/>
    <n v="12785.13"/>
    <n v="20400"/>
    <n v="6824.41"/>
    <x v="17"/>
    <s v="360"/>
    <x v="1"/>
    <n v="20400"/>
    <x v="3"/>
  </r>
  <r>
    <s v="03"/>
    <s v="Grunnskole"/>
    <s v="111510"/>
    <s v="Bevertning ved møter/utvalg"/>
    <n v="0"/>
    <n v="0"/>
    <n v="23676.11"/>
    <n v="5306"/>
    <n v="3784.01"/>
    <x v="21"/>
    <s v="340"/>
    <x v="1"/>
    <n v="5306"/>
    <x v="3"/>
  </r>
  <r>
    <s v="03"/>
    <s v="Grunnskole"/>
    <s v="111510"/>
    <s v="Bevertning ved møter/utvalg"/>
    <n v="0"/>
    <n v="0"/>
    <n v="28505.45"/>
    <n v="15300"/>
    <n v="19371.599999999999"/>
    <x v="20"/>
    <s v="390"/>
    <x v="1"/>
    <n v="15300"/>
    <x v="3"/>
  </r>
  <r>
    <s v="03"/>
    <s v="Grunnskole"/>
    <s v="111510"/>
    <s v="Bevertning ved møter/utvalg"/>
    <n v="0"/>
    <n v="0"/>
    <n v="37723.5"/>
    <n v="15606"/>
    <n v="36158.21"/>
    <x v="14"/>
    <s v="380"/>
    <x v="1"/>
    <n v="15606"/>
    <x v="3"/>
  </r>
  <r>
    <s v="03"/>
    <s v="Grunnskole"/>
    <s v="111520"/>
    <s v="Bevertning ved kurs/opplæring"/>
    <n v="0"/>
    <n v="0"/>
    <n v="0"/>
    <n v="18011"/>
    <n v="21283.48"/>
    <x v="21"/>
    <s v="340"/>
    <x v="1"/>
    <n v="18011"/>
    <x v="3"/>
  </r>
  <r>
    <s v="03"/>
    <s v="Grunnskole"/>
    <s v="111520"/>
    <s v="Bevertning ved kurs/opplæring"/>
    <n v="0"/>
    <n v="0"/>
    <n v="145.80000000000001"/>
    <n v="2040"/>
    <n v="1187.5"/>
    <x v="22"/>
    <s v="320"/>
    <x v="1"/>
    <n v="2040"/>
    <x v="3"/>
  </r>
  <r>
    <s v="03"/>
    <s v="Grunnskole"/>
    <s v="111520"/>
    <s v="Bevertning ved kurs/opplæring"/>
    <n v="0"/>
    <n v="0"/>
    <n v="3430"/>
    <n v="0"/>
    <n v="0"/>
    <x v="19"/>
    <s v="350"/>
    <x v="1"/>
    <n v="0"/>
    <x v="3"/>
  </r>
  <r>
    <s v="03"/>
    <s v="Grunnskole"/>
    <s v="111520"/>
    <s v="Bevertning ved kurs/opplæring"/>
    <n v="0"/>
    <n v="0"/>
    <n v="13486.92"/>
    <n v="0"/>
    <n v="26472.62"/>
    <x v="20"/>
    <s v="390"/>
    <x v="1"/>
    <n v="0"/>
    <x v="3"/>
  </r>
  <r>
    <s v="03"/>
    <s v="Grunnskole"/>
    <s v="111520"/>
    <s v="Bevertning ved kurs/opplæring"/>
    <n v="0"/>
    <n v="0"/>
    <n v="15875"/>
    <n v="0"/>
    <n v="9600"/>
    <x v="17"/>
    <s v="360"/>
    <x v="1"/>
    <n v="0"/>
    <x v="3"/>
  </r>
  <r>
    <s v="03"/>
    <s v="Grunnskole"/>
    <s v="111520"/>
    <s v="Bevertning ved kurs/opplæring"/>
    <n v="0"/>
    <n v="0"/>
    <n v="17597.22"/>
    <n v="0"/>
    <n v="12342.5"/>
    <x v="15"/>
    <s v="370"/>
    <x v="1"/>
    <n v="0"/>
    <x v="3"/>
  </r>
  <r>
    <s v="03"/>
    <s v="Grunnskole"/>
    <s v="111520"/>
    <s v="Bevertning ved kurs/opplæring"/>
    <n v="0"/>
    <n v="0"/>
    <n v="35761.5"/>
    <n v="36720"/>
    <n v="50997"/>
    <x v="13"/>
    <s v="300"/>
    <x v="1"/>
    <n v="36720"/>
    <x v="3"/>
  </r>
  <r>
    <s v="03"/>
    <s v="Grunnskole"/>
    <s v="111540"/>
    <s v="Skolefrukt og grønt"/>
    <n v="0"/>
    <n v="0"/>
    <n v="0"/>
    <n v="2"/>
    <n v="0"/>
    <x v="20"/>
    <s v="390"/>
    <x v="1"/>
    <n v="2"/>
    <x v="3"/>
  </r>
  <r>
    <s v="03"/>
    <s v="Grunnskole"/>
    <s v="111540"/>
    <s v="Skolefrukt og grønt"/>
    <n v="0"/>
    <n v="0"/>
    <n v="0"/>
    <n v="104040"/>
    <n v="0"/>
    <x v="14"/>
    <s v="380"/>
    <x v="1"/>
    <n v="104040"/>
    <x v="3"/>
  </r>
  <r>
    <s v="03"/>
    <s v="Grunnskole"/>
    <s v="111540"/>
    <s v="Skolefrukt og grønt"/>
    <n v="0"/>
    <n v="0"/>
    <n v="4379"/>
    <n v="0"/>
    <n v="0"/>
    <x v="15"/>
    <s v="370"/>
    <x v="1"/>
    <n v="0"/>
    <x v="3"/>
  </r>
  <r>
    <s v="03"/>
    <s v="Grunnskole"/>
    <s v="112000"/>
    <s v="Rengjøringsmateriell"/>
    <n v="0"/>
    <n v="0"/>
    <n v="172.67"/>
    <n v="0"/>
    <n v="507.44"/>
    <x v="16"/>
    <s v="330"/>
    <x v="1"/>
    <n v="0"/>
    <x v="3"/>
  </r>
  <r>
    <s v="03"/>
    <s v="Grunnskole"/>
    <s v="112000"/>
    <s v="Rengjøringsmateriell"/>
    <n v="0"/>
    <n v="0"/>
    <n v="302"/>
    <n v="0"/>
    <n v="1390.38"/>
    <x v="20"/>
    <s v="390"/>
    <x v="1"/>
    <n v="0"/>
    <x v="3"/>
  </r>
  <r>
    <s v="03"/>
    <s v="Grunnskole"/>
    <s v="112000"/>
    <s v="Rengjøringsmateriell"/>
    <n v="0"/>
    <n v="0"/>
    <n v="2233.35"/>
    <n v="0"/>
    <n v="1482.1"/>
    <x v="19"/>
    <s v="350"/>
    <x v="1"/>
    <n v="0"/>
    <x v="3"/>
  </r>
  <r>
    <s v="03"/>
    <s v="Grunnskole"/>
    <s v="112010"/>
    <s v="Kjemikalier, papir, hygieniske artikler"/>
    <n v="0"/>
    <n v="0"/>
    <n v="0"/>
    <n v="0"/>
    <n v="-1192.2"/>
    <x v="14"/>
    <s v="380"/>
    <x v="1"/>
    <n v="0"/>
    <x v="3"/>
  </r>
  <r>
    <s v="03"/>
    <s v="Grunnskole"/>
    <s v="112010"/>
    <s v="Kjemikalier, papir, hygieniske artikler"/>
    <n v="0"/>
    <n v="0"/>
    <n v="0"/>
    <n v="0"/>
    <n v="471.12"/>
    <x v="20"/>
    <s v="390"/>
    <x v="1"/>
    <n v="0"/>
    <x v="3"/>
  </r>
  <r>
    <s v="03"/>
    <s v="Grunnskole"/>
    <s v="112010"/>
    <s v="Kjemikalier, papir, hygieniske artikler"/>
    <n v="0"/>
    <n v="0"/>
    <n v="0"/>
    <n v="1061"/>
    <n v="0"/>
    <x v="19"/>
    <s v="350"/>
    <x v="1"/>
    <n v="1061"/>
    <x v="3"/>
  </r>
  <r>
    <s v="03"/>
    <s v="Grunnskole"/>
    <s v="112020"/>
    <s v="Diverse utgiftsdekning"/>
    <n v="0"/>
    <n v="0"/>
    <n v="0"/>
    <n v="48389"/>
    <n v="1435.6"/>
    <x v="13"/>
    <s v="300"/>
    <x v="1"/>
    <n v="48389"/>
    <x v="3"/>
  </r>
  <r>
    <s v="03"/>
    <s v="Grunnskole"/>
    <s v="112020"/>
    <s v="Diverse utgiftsdekning"/>
    <n v="0"/>
    <n v="0"/>
    <n v="3187.25"/>
    <n v="5100"/>
    <n v="2883.87"/>
    <x v="20"/>
    <s v="390"/>
    <x v="1"/>
    <n v="5100"/>
    <x v="3"/>
  </r>
  <r>
    <s v="03"/>
    <s v="Grunnskole"/>
    <s v="112020"/>
    <s v="Diverse utgiftsdekning"/>
    <n v="0"/>
    <n v="0"/>
    <n v="6610"/>
    <n v="0"/>
    <n v="0"/>
    <x v="19"/>
    <s v="350"/>
    <x v="1"/>
    <n v="0"/>
    <x v="3"/>
  </r>
  <r>
    <s v="03"/>
    <s v="Grunnskole"/>
    <s v="112020"/>
    <s v="Diverse utgiftsdekning"/>
    <n v="0"/>
    <n v="0"/>
    <n v="15565.52"/>
    <n v="13260"/>
    <n v="15745.55"/>
    <x v="16"/>
    <s v="330"/>
    <x v="1"/>
    <n v="13260"/>
    <x v="3"/>
  </r>
  <r>
    <s v="03"/>
    <s v="Grunnskole"/>
    <s v="112020"/>
    <s v="Diverse utgiftsdekning"/>
    <n v="0"/>
    <n v="0"/>
    <n v="24543.02"/>
    <n v="7429"/>
    <n v="28923.74"/>
    <x v="21"/>
    <s v="340"/>
    <x v="1"/>
    <n v="7429"/>
    <x v="3"/>
  </r>
  <r>
    <s v="03"/>
    <s v="Grunnskole"/>
    <s v="112020"/>
    <s v="Diverse utgiftsdekning"/>
    <n v="0"/>
    <n v="0"/>
    <n v="24640.39"/>
    <n v="21848"/>
    <n v="23521.39"/>
    <x v="15"/>
    <s v="370"/>
    <x v="1"/>
    <n v="21848"/>
    <x v="3"/>
  </r>
  <r>
    <s v="03"/>
    <s v="Grunnskole"/>
    <s v="112020"/>
    <s v="Diverse utgiftsdekning"/>
    <n v="0"/>
    <n v="0"/>
    <n v="27373.27"/>
    <n v="10200"/>
    <n v="37243.65"/>
    <x v="22"/>
    <s v="320"/>
    <x v="1"/>
    <n v="10200"/>
    <x v="3"/>
  </r>
  <r>
    <s v="03"/>
    <s v="Grunnskole"/>
    <s v="112020"/>
    <s v="Diverse utgiftsdekning"/>
    <n v="0"/>
    <n v="0"/>
    <n v="44505.16"/>
    <n v="10200"/>
    <n v="33913.65"/>
    <x v="17"/>
    <s v="360"/>
    <x v="1"/>
    <n v="10200"/>
    <x v="3"/>
  </r>
  <r>
    <s v="03"/>
    <s v="Grunnskole"/>
    <s v="112020"/>
    <s v="Diverse utgiftsdekning"/>
    <n v="0"/>
    <n v="0"/>
    <n v="57457.07"/>
    <n v="89994"/>
    <n v="59861.4"/>
    <x v="14"/>
    <s v="380"/>
    <x v="1"/>
    <n v="89994"/>
    <x v="3"/>
  </r>
  <r>
    <s v="03"/>
    <s v="Grunnskole"/>
    <s v="112020"/>
    <s v="Diverse utgiftsdekning"/>
    <n v="8446"/>
    <n v="0"/>
    <n v="35432.65"/>
    <n v="132461"/>
    <n v="42556.36"/>
    <x v="18"/>
    <s v="310"/>
    <x v="1"/>
    <n v="132461"/>
    <x v="3"/>
  </r>
  <r>
    <s v="03"/>
    <s v="Grunnskole"/>
    <s v="112030"/>
    <s v="Arbeidstøy"/>
    <n v="0"/>
    <n v="0"/>
    <n v="0"/>
    <n v="0"/>
    <n v="11522.2"/>
    <x v="16"/>
    <s v="330"/>
    <x v="1"/>
    <n v="0"/>
    <x v="3"/>
  </r>
  <r>
    <s v="03"/>
    <s v="Grunnskole"/>
    <s v="112030"/>
    <s v="Arbeidstøy"/>
    <n v="0"/>
    <n v="0"/>
    <n v="0"/>
    <n v="2040"/>
    <n v="0"/>
    <x v="21"/>
    <s v="340"/>
    <x v="1"/>
    <n v="2040"/>
    <x v="3"/>
  </r>
  <r>
    <s v="03"/>
    <s v="Grunnskole"/>
    <s v="112030"/>
    <s v="Arbeidstøy"/>
    <n v="0"/>
    <n v="0"/>
    <n v="686.8"/>
    <n v="0"/>
    <n v="6646.8"/>
    <x v="18"/>
    <s v="310"/>
    <x v="1"/>
    <n v="0"/>
    <x v="3"/>
  </r>
  <r>
    <s v="03"/>
    <s v="Grunnskole"/>
    <s v="112030"/>
    <s v="Arbeidstøy"/>
    <n v="0"/>
    <n v="0"/>
    <n v="7100"/>
    <n v="0"/>
    <n v="0"/>
    <x v="14"/>
    <s v="380"/>
    <x v="1"/>
    <n v="0"/>
    <x v="3"/>
  </r>
  <r>
    <s v="03"/>
    <s v="Grunnskole"/>
    <s v="112040"/>
    <s v="Velferdstiltak/gaver ansatte"/>
    <n v="-3300"/>
    <n v="0"/>
    <n v="2735"/>
    <n v="10632"/>
    <n v="10485.17"/>
    <x v="19"/>
    <s v="350"/>
    <x v="1"/>
    <n v="10632"/>
    <x v="3"/>
  </r>
  <r>
    <s v="03"/>
    <s v="Grunnskole"/>
    <s v="112040"/>
    <s v="Velferdstiltak/gaver ansatte"/>
    <n v="0"/>
    <n v="0"/>
    <n v="800"/>
    <n v="2002"/>
    <n v="6279.8"/>
    <x v="18"/>
    <s v="310"/>
    <x v="1"/>
    <n v="2002"/>
    <x v="3"/>
  </r>
  <r>
    <s v="03"/>
    <s v="Grunnskole"/>
    <s v="112040"/>
    <s v="Velferdstiltak/gaver ansatte"/>
    <n v="0"/>
    <n v="0"/>
    <n v="5405"/>
    <n v="6032"/>
    <n v="25660.38"/>
    <x v="15"/>
    <s v="370"/>
    <x v="1"/>
    <n v="6032"/>
    <x v="3"/>
  </r>
  <r>
    <s v="03"/>
    <s v="Grunnskole"/>
    <s v="112040"/>
    <s v="Velferdstiltak/gaver ansatte"/>
    <n v="0"/>
    <n v="0"/>
    <n v="13569"/>
    <n v="10200"/>
    <n v="20870"/>
    <x v="13"/>
    <s v="300"/>
    <x v="1"/>
    <n v="10200"/>
    <x v="3"/>
  </r>
  <r>
    <s v="03"/>
    <s v="Grunnskole"/>
    <s v="112040"/>
    <s v="Velferdstiltak/gaver ansatte"/>
    <n v="0"/>
    <n v="0"/>
    <n v="15025"/>
    <n v="2805"/>
    <n v="10468.950000000001"/>
    <x v="22"/>
    <s v="320"/>
    <x v="1"/>
    <n v="2805"/>
    <x v="3"/>
  </r>
  <r>
    <s v="03"/>
    <s v="Grunnskole"/>
    <s v="112040"/>
    <s v="Velferdstiltak/gaver ansatte"/>
    <n v="0"/>
    <n v="0"/>
    <n v="18327.97"/>
    <n v="29994"/>
    <n v="24894.080000000002"/>
    <x v="14"/>
    <s v="380"/>
    <x v="1"/>
    <n v="29994"/>
    <x v="3"/>
  </r>
  <r>
    <s v="03"/>
    <s v="Grunnskole"/>
    <s v="112040"/>
    <s v="Velferdstiltak/gaver ansatte"/>
    <n v="0"/>
    <n v="0"/>
    <n v="25018.81"/>
    <n v="5510"/>
    <n v="27733"/>
    <x v="17"/>
    <s v="360"/>
    <x v="1"/>
    <n v="5510"/>
    <x v="3"/>
  </r>
  <r>
    <s v="03"/>
    <s v="Grunnskole"/>
    <s v="112040"/>
    <s v="Velferdstiltak/gaver ansatte"/>
    <n v="0"/>
    <n v="0"/>
    <n v="39704.5"/>
    <n v="20400"/>
    <n v="74189.52"/>
    <x v="20"/>
    <s v="390"/>
    <x v="1"/>
    <n v="20400"/>
    <x v="3"/>
  </r>
  <r>
    <s v="03"/>
    <s v="Grunnskole"/>
    <s v="112040"/>
    <s v="Velferdstiltak/gaver ansatte"/>
    <n v="0"/>
    <n v="0"/>
    <n v="92090.89"/>
    <n v="30692"/>
    <n v="79132.38"/>
    <x v="21"/>
    <s v="340"/>
    <x v="1"/>
    <n v="30692"/>
    <x v="3"/>
  </r>
  <r>
    <s v="03"/>
    <s v="Grunnskole"/>
    <s v="112040"/>
    <s v="Velferdstiltak/gaver ansatte"/>
    <n v="4000"/>
    <n v="0"/>
    <n v="73299.69"/>
    <n v="55060"/>
    <n v="107921.60000000001"/>
    <x v="16"/>
    <s v="330"/>
    <x v="1"/>
    <n v="55060"/>
    <x v="3"/>
  </r>
  <r>
    <s v="03"/>
    <s v="Grunnskole"/>
    <s v="112050"/>
    <s v="Velferdstiltak brukere"/>
    <n v="0"/>
    <n v="0"/>
    <n v="0"/>
    <n v="0"/>
    <n v="749"/>
    <x v="15"/>
    <s v="370"/>
    <x v="1"/>
    <n v="0"/>
    <x v="3"/>
  </r>
  <r>
    <s v="03"/>
    <s v="Grunnskole"/>
    <s v="112050"/>
    <s v="Velferdstiltak brukere"/>
    <n v="0"/>
    <n v="0"/>
    <n v="0"/>
    <n v="0"/>
    <n v="5310"/>
    <x v="22"/>
    <s v="320"/>
    <x v="1"/>
    <n v="0"/>
    <x v="3"/>
  </r>
  <r>
    <s v="03"/>
    <s v="Grunnskole"/>
    <s v="112050"/>
    <s v="Velferdstiltak brukere"/>
    <n v="0"/>
    <n v="0"/>
    <n v="0"/>
    <n v="3060"/>
    <n v="0"/>
    <x v="16"/>
    <s v="330"/>
    <x v="1"/>
    <n v="3060"/>
    <x v="3"/>
  </r>
  <r>
    <s v="03"/>
    <s v="Grunnskole"/>
    <s v="112050"/>
    <s v="Velferdstiltak brukere"/>
    <n v="0"/>
    <n v="0"/>
    <n v="240"/>
    <n v="1"/>
    <n v="848.04"/>
    <x v="18"/>
    <s v="310"/>
    <x v="1"/>
    <n v="1"/>
    <x v="3"/>
  </r>
  <r>
    <s v="03"/>
    <s v="Grunnskole"/>
    <s v="112050"/>
    <s v="Velferdstiltak brukere"/>
    <n v="0"/>
    <n v="0"/>
    <n v="604"/>
    <n v="0"/>
    <n v="0"/>
    <x v="19"/>
    <s v="350"/>
    <x v="1"/>
    <n v="0"/>
    <x v="3"/>
  </r>
  <r>
    <s v="03"/>
    <s v="Grunnskole"/>
    <s v="112050"/>
    <s v="Velferdstiltak brukere"/>
    <n v="0"/>
    <n v="0"/>
    <n v="7877.98"/>
    <n v="10200"/>
    <n v="10231.219999999999"/>
    <x v="20"/>
    <s v="390"/>
    <x v="1"/>
    <n v="10200"/>
    <x v="3"/>
  </r>
  <r>
    <s v="03"/>
    <s v="Grunnskole"/>
    <s v="112050"/>
    <s v="Velferdstiltak brukere"/>
    <n v="0"/>
    <n v="0"/>
    <n v="15287.13"/>
    <n v="4245"/>
    <n v="0"/>
    <x v="21"/>
    <s v="340"/>
    <x v="1"/>
    <n v="4245"/>
    <x v="3"/>
  </r>
  <r>
    <s v="03"/>
    <s v="Grunnskole"/>
    <s v="112060"/>
    <s v="Annet forbruksmateriell"/>
    <n v="0"/>
    <n v="0"/>
    <n v="0"/>
    <n v="0"/>
    <n v="4884.8"/>
    <x v="18"/>
    <s v="310"/>
    <x v="1"/>
    <n v="0"/>
    <x v="3"/>
  </r>
  <r>
    <s v="03"/>
    <s v="Grunnskole"/>
    <s v="112060"/>
    <s v="Annet forbruksmateriell"/>
    <n v="0"/>
    <n v="0"/>
    <n v="0"/>
    <n v="2122"/>
    <n v="794.4"/>
    <x v="21"/>
    <s v="340"/>
    <x v="1"/>
    <n v="2122"/>
    <x v="3"/>
  </r>
  <r>
    <s v="03"/>
    <s v="Grunnskole"/>
    <s v="112060"/>
    <s v="Annet forbruksmateriell"/>
    <n v="0"/>
    <n v="0"/>
    <n v="206.4"/>
    <n v="0"/>
    <n v="0"/>
    <x v="17"/>
    <s v="360"/>
    <x v="1"/>
    <n v="0"/>
    <x v="3"/>
  </r>
  <r>
    <s v="03"/>
    <s v="Grunnskole"/>
    <s v="112060"/>
    <s v="Annet forbruksmateriell"/>
    <n v="0"/>
    <n v="0"/>
    <n v="436.72"/>
    <n v="0"/>
    <n v="0"/>
    <x v="16"/>
    <s v="330"/>
    <x v="1"/>
    <n v="0"/>
    <x v="3"/>
  </r>
  <r>
    <s v="03"/>
    <s v="Grunnskole"/>
    <s v="112060"/>
    <s v="Annet forbruksmateriell"/>
    <n v="0"/>
    <n v="0"/>
    <n v="800"/>
    <n v="0"/>
    <n v="279.33999999999997"/>
    <x v="19"/>
    <s v="350"/>
    <x v="1"/>
    <n v="0"/>
    <x v="3"/>
  </r>
  <r>
    <s v="03"/>
    <s v="Grunnskole"/>
    <s v="112060"/>
    <s v="Annet forbruksmateriell"/>
    <n v="0"/>
    <n v="0"/>
    <n v="14737.77"/>
    <n v="5100"/>
    <n v="8100.49"/>
    <x v="20"/>
    <s v="390"/>
    <x v="1"/>
    <n v="5100"/>
    <x v="3"/>
  </r>
  <r>
    <s v="03"/>
    <s v="Grunnskole"/>
    <s v="112060"/>
    <s v="Annet forbruksmateriell"/>
    <n v="0"/>
    <n v="0"/>
    <n v="22960.43"/>
    <n v="0"/>
    <n v="398.4"/>
    <x v="14"/>
    <s v="380"/>
    <x v="1"/>
    <n v="0"/>
    <x v="3"/>
  </r>
  <r>
    <s v="03"/>
    <s v="Grunnskole"/>
    <s v="112070"/>
    <s v="Materiell til vedlikehold av maskiner, utstyr og i"/>
    <n v="0"/>
    <n v="0"/>
    <n v="0"/>
    <n v="0"/>
    <n v="1287.2"/>
    <x v="20"/>
    <s v="390"/>
    <x v="1"/>
    <n v="0"/>
    <x v="3"/>
  </r>
  <r>
    <s v="03"/>
    <s v="Grunnskole"/>
    <s v="112070"/>
    <s v="Materiell til vedlikehold av maskiner, utstyr og i"/>
    <n v="0"/>
    <n v="0"/>
    <n v="0"/>
    <n v="0"/>
    <n v="8377"/>
    <x v="15"/>
    <s v="370"/>
    <x v="1"/>
    <n v="0"/>
    <x v="3"/>
  </r>
  <r>
    <s v="03"/>
    <s v="Grunnskole"/>
    <s v="112070"/>
    <s v="Materiell til vedlikehold av maskiner, utstyr og i"/>
    <n v="0"/>
    <n v="0"/>
    <n v="4944.6899999999996"/>
    <n v="10360"/>
    <n v="14190.61"/>
    <x v="18"/>
    <s v="310"/>
    <x v="1"/>
    <n v="10360"/>
    <x v="3"/>
  </r>
  <r>
    <s v="03"/>
    <s v="Grunnskole"/>
    <s v="112080"/>
    <s v="Driftsmateriell knyttet til drift av bygg"/>
    <n v="0"/>
    <n v="0"/>
    <n v="15103.69"/>
    <n v="0"/>
    <n v="9328.2000000000007"/>
    <x v="20"/>
    <s v="390"/>
    <x v="1"/>
    <n v="0"/>
    <x v="3"/>
  </r>
  <r>
    <s v="03"/>
    <s v="Grunnskole"/>
    <s v="113000"/>
    <s v="Portoutgifter"/>
    <n v="0"/>
    <n v="0"/>
    <n v="0"/>
    <n v="200"/>
    <n v="0"/>
    <x v="17"/>
    <s v="360"/>
    <x v="1"/>
    <n v="200"/>
    <x v="3"/>
  </r>
  <r>
    <s v="03"/>
    <s v="Grunnskole"/>
    <s v="113000"/>
    <s v="Portoutgifter"/>
    <n v="0"/>
    <n v="0"/>
    <n v="0"/>
    <n v="1061"/>
    <n v="0"/>
    <x v="15"/>
    <s v="370"/>
    <x v="1"/>
    <n v="1061"/>
    <x v="3"/>
  </r>
  <r>
    <s v="03"/>
    <s v="Grunnskole"/>
    <s v="113000"/>
    <s v="Portoutgifter"/>
    <n v="0"/>
    <n v="0"/>
    <n v="88"/>
    <n v="6630"/>
    <n v="938.8"/>
    <x v="20"/>
    <s v="390"/>
    <x v="1"/>
    <n v="6630"/>
    <x v="3"/>
  </r>
  <r>
    <s v="03"/>
    <s v="Grunnskole"/>
    <s v="113000"/>
    <s v="Portoutgifter"/>
    <n v="0"/>
    <n v="0"/>
    <n v="1449.19"/>
    <n v="0"/>
    <n v="180"/>
    <x v="14"/>
    <s v="380"/>
    <x v="1"/>
    <n v="0"/>
    <x v="3"/>
  </r>
  <r>
    <s v="03"/>
    <s v="Grunnskole"/>
    <s v="113000"/>
    <s v="Portoutgifter"/>
    <n v="0"/>
    <n v="0"/>
    <n v="1643.2"/>
    <n v="3183"/>
    <n v="3095.2"/>
    <x v="19"/>
    <s v="350"/>
    <x v="1"/>
    <n v="3183"/>
    <x v="3"/>
  </r>
  <r>
    <s v="03"/>
    <s v="Grunnskole"/>
    <s v="113000"/>
    <s v="Portoutgifter"/>
    <n v="0"/>
    <n v="0"/>
    <n v="1720"/>
    <n v="1020"/>
    <n v="1693.2"/>
    <x v="16"/>
    <s v="330"/>
    <x v="1"/>
    <n v="1020"/>
    <x v="3"/>
  </r>
  <r>
    <s v="03"/>
    <s v="Grunnskole"/>
    <s v="113010"/>
    <s v="Telefonutgifter"/>
    <n v="0"/>
    <n v="0"/>
    <n v="900.46"/>
    <n v="6368"/>
    <n v="912"/>
    <x v="19"/>
    <s v="350"/>
    <x v="1"/>
    <n v="6368"/>
    <x v="3"/>
  </r>
  <r>
    <s v="03"/>
    <s v="Grunnskole"/>
    <s v="113010"/>
    <s v="Telefonutgifter"/>
    <n v="0"/>
    <n v="0"/>
    <n v="2019.57"/>
    <n v="4080"/>
    <n v="1405.78"/>
    <x v="20"/>
    <s v="390"/>
    <x v="1"/>
    <n v="4080"/>
    <x v="3"/>
  </r>
  <r>
    <s v="03"/>
    <s v="Grunnskole"/>
    <s v="113010"/>
    <s v="Telefonutgifter"/>
    <n v="0"/>
    <n v="0"/>
    <n v="2920.18"/>
    <n v="8770"/>
    <n v="13629.86"/>
    <x v="22"/>
    <s v="320"/>
    <x v="1"/>
    <n v="8770"/>
    <x v="3"/>
  </r>
  <r>
    <s v="03"/>
    <s v="Grunnskole"/>
    <s v="113010"/>
    <s v="Telefonutgifter"/>
    <n v="0"/>
    <n v="0"/>
    <n v="3468.27"/>
    <n v="15300"/>
    <n v="8827.4699999999993"/>
    <x v="13"/>
    <s v="300"/>
    <x v="1"/>
    <n v="15300"/>
    <x v="3"/>
  </r>
  <r>
    <s v="03"/>
    <s v="Grunnskole"/>
    <s v="113010"/>
    <s v="Telefonutgifter"/>
    <n v="0"/>
    <n v="0"/>
    <n v="5423"/>
    <n v="7140"/>
    <n v="5916"/>
    <x v="16"/>
    <s v="330"/>
    <x v="1"/>
    <n v="7140"/>
    <x v="3"/>
  </r>
  <r>
    <s v="03"/>
    <s v="Grunnskole"/>
    <s v="113010"/>
    <s v="Telefonutgifter"/>
    <n v="0"/>
    <n v="0"/>
    <n v="5483.57"/>
    <n v="6000"/>
    <n v="6308.66"/>
    <x v="17"/>
    <s v="360"/>
    <x v="1"/>
    <n v="6000"/>
    <x v="3"/>
  </r>
  <r>
    <s v="03"/>
    <s v="Grunnskole"/>
    <s v="113010"/>
    <s v="Telefonutgifter"/>
    <n v="0"/>
    <n v="0"/>
    <n v="10336.39"/>
    <n v="10612"/>
    <n v="18089.12"/>
    <x v="18"/>
    <s v="310"/>
    <x v="1"/>
    <n v="10612"/>
    <x v="3"/>
  </r>
  <r>
    <s v="03"/>
    <s v="Grunnskole"/>
    <s v="113010"/>
    <s v="Telefonutgifter"/>
    <n v="0"/>
    <n v="0"/>
    <n v="14715.84"/>
    <n v="31836"/>
    <n v="1536.6"/>
    <x v="15"/>
    <s v="370"/>
    <x v="1"/>
    <n v="31836"/>
    <x v="3"/>
  </r>
  <r>
    <s v="03"/>
    <s v="Grunnskole"/>
    <s v="113010"/>
    <s v="Telefonutgifter"/>
    <n v="0"/>
    <n v="0"/>
    <n v="16363.66"/>
    <n v="20808"/>
    <n v="23322.53"/>
    <x v="14"/>
    <s v="380"/>
    <x v="1"/>
    <n v="20808"/>
    <x v="3"/>
  </r>
  <r>
    <s v="03"/>
    <s v="Grunnskole"/>
    <s v="113010"/>
    <s v="Telefonutgifter"/>
    <n v="0"/>
    <n v="0"/>
    <n v="19492.29"/>
    <n v="23367"/>
    <n v="21660.12"/>
    <x v="21"/>
    <s v="340"/>
    <x v="1"/>
    <n v="23367"/>
    <x v="3"/>
  </r>
  <r>
    <s v="03"/>
    <s v="Grunnskole"/>
    <s v="113020"/>
    <s v="Post og bankgebyrer"/>
    <n v="0"/>
    <n v="0"/>
    <n v="382"/>
    <n v="0"/>
    <n v="1113.3599999999999"/>
    <x v="18"/>
    <s v="310"/>
    <x v="1"/>
    <n v="0"/>
    <x v="3"/>
  </r>
  <r>
    <s v="03"/>
    <s v="Grunnskole"/>
    <s v="113020"/>
    <s v="Post og bankgebyrer"/>
    <n v="0"/>
    <n v="0"/>
    <n v="747.5"/>
    <n v="0"/>
    <n v="940"/>
    <x v="19"/>
    <s v="350"/>
    <x v="1"/>
    <n v="0"/>
    <x v="3"/>
  </r>
  <r>
    <s v="03"/>
    <s v="Grunnskole"/>
    <s v="113020"/>
    <s v="Post og bankgebyrer"/>
    <n v="0"/>
    <n v="0"/>
    <n v="1096"/>
    <n v="0"/>
    <n v="0"/>
    <x v="15"/>
    <s v="370"/>
    <x v="1"/>
    <n v="0"/>
    <x v="3"/>
  </r>
  <r>
    <s v="03"/>
    <s v="Grunnskole"/>
    <s v="113030"/>
    <s v="Linje- og sambandsutgifter"/>
    <n v="0"/>
    <n v="0"/>
    <n v="0"/>
    <n v="2081"/>
    <n v="0"/>
    <x v="19"/>
    <s v="350"/>
    <x v="1"/>
    <n v="2081"/>
    <x v="3"/>
  </r>
  <r>
    <s v="03"/>
    <s v="Grunnskole"/>
    <s v="113030"/>
    <s v="Linje- og sambandsutgifter"/>
    <n v="0"/>
    <n v="0"/>
    <n v="0"/>
    <n v="5100"/>
    <n v="0"/>
    <x v="16"/>
    <s v="330"/>
    <x v="1"/>
    <n v="5100"/>
    <x v="3"/>
  </r>
  <r>
    <s v="03"/>
    <s v="Grunnskole"/>
    <s v="114000"/>
    <s v="Stillingsannonser"/>
    <n v="0"/>
    <n v="0"/>
    <n v="0"/>
    <n v="5618"/>
    <n v="12180"/>
    <x v="21"/>
    <s v="340"/>
    <x v="1"/>
    <n v="5618"/>
    <x v="3"/>
  </r>
  <r>
    <s v="03"/>
    <s v="Grunnskole"/>
    <s v="114000"/>
    <s v="Stillingsannonser"/>
    <n v="0"/>
    <n v="0"/>
    <n v="3250"/>
    <n v="0"/>
    <n v="0"/>
    <x v="19"/>
    <s v="350"/>
    <x v="1"/>
    <n v="0"/>
    <x v="3"/>
  </r>
  <r>
    <s v="03"/>
    <s v="Grunnskole"/>
    <s v="114000"/>
    <s v="Stillingsannonser"/>
    <n v="0"/>
    <n v="0"/>
    <n v="20150"/>
    <n v="0"/>
    <n v="24120.400000000001"/>
    <x v="14"/>
    <s v="380"/>
    <x v="1"/>
    <n v="0"/>
    <x v="3"/>
  </r>
  <r>
    <s v="03"/>
    <s v="Grunnskole"/>
    <s v="114010"/>
    <s v="Annonser"/>
    <n v="0"/>
    <n v="0"/>
    <n v="6500"/>
    <n v="0"/>
    <n v="0"/>
    <x v="18"/>
    <s v="310"/>
    <x v="1"/>
    <n v="0"/>
    <x v="3"/>
  </r>
  <r>
    <s v="03"/>
    <s v="Grunnskole"/>
    <s v="114010"/>
    <s v="Annonser"/>
    <n v="0"/>
    <n v="0"/>
    <n v="6500"/>
    <n v="0"/>
    <n v="6090"/>
    <x v="16"/>
    <s v="330"/>
    <x v="1"/>
    <n v="0"/>
    <x v="3"/>
  </r>
  <r>
    <s v="03"/>
    <s v="Grunnskole"/>
    <s v="114010"/>
    <s v="Annonser"/>
    <n v="0"/>
    <n v="0"/>
    <n v="10400"/>
    <n v="26520"/>
    <n v="9990"/>
    <x v="13"/>
    <s v="300"/>
    <x v="1"/>
    <n v="26520"/>
    <x v="3"/>
  </r>
  <r>
    <s v="03"/>
    <s v="Grunnskole"/>
    <s v="114010"/>
    <s v="Annonser"/>
    <n v="0"/>
    <n v="0"/>
    <n v="18800"/>
    <n v="0"/>
    <n v="9990"/>
    <x v="20"/>
    <s v="390"/>
    <x v="1"/>
    <n v="0"/>
    <x v="3"/>
  </r>
  <r>
    <s v="03"/>
    <s v="Grunnskole"/>
    <s v="114010"/>
    <s v="Annonser"/>
    <n v="0"/>
    <n v="0"/>
    <n v="33800"/>
    <n v="0"/>
    <n v="0"/>
    <x v="14"/>
    <s v="380"/>
    <x v="1"/>
    <n v="0"/>
    <x v="3"/>
  </r>
  <r>
    <s v="03"/>
    <s v="Grunnskole"/>
    <s v="114030"/>
    <s v="Trykking/kopiering"/>
    <n v="0"/>
    <n v="0"/>
    <n v="0"/>
    <n v="0"/>
    <n v="4243.67"/>
    <x v="20"/>
    <s v="390"/>
    <x v="1"/>
    <n v="0"/>
    <x v="3"/>
  </r>
  <r>
    <s v="03"/>
    <s v="Grunnskole"/>
    <s v="114040"/>
    <s v="Gaver ved representasjon"/>
    <n v="0"/>
    <n v="0"/>
    <n v="0"/>
    <n v="0"/>
    <n v="110"/>
    <x v="20"/>
    <s v="390"/>
    <x v="1"/>
    <n v="0"/>
    <x v="3"/>
  </r>
  <r>
    <s v="03"/>
    <s v="Grunnskole"/>
    <s v="114040"/>
    <s v="Gaver ved representasjon"/>
    <n v="0"/>
    <n v="0"/>
    <n v="0"/>
    <n v="0"/>
    <n v="305"/>
    <x v="19"/>
    <s v="350"/>
    <x v="1"/>
    <n v="0"/>
    <x v="3"/>
  </r>
  <r>
    <s v="03"/>
    <s v="Grunnskole"/>
    <s v="114040"/>
    <s v="Gaver ved representasjon"/>
    <n v="0"/>
    <n v="0"/>
    <n v="0"/>
    <n v="2"/>
    <n v="0"/>
    <x v="14"/>
    <s v="380"/>
    <x v="1"/>
    <n v="2"/>
    <x v="3"/>
  </r>
  <r>
    <s v="03"/>
    <s v="Grunnskole"/>
    <s v="114040"/>
    <s v="Gaver ved representasjon"/>
    <n v="0"/>
    <n v="0"/>
    <n v="0"/>
    <n v="3183"/>
    <n v="1080"/>
    <x v="15"/>
    <s v="370"/>
    <x v="1"/>
    <n v="3183"/>
    <x v="3"/>
  </r>
  <r>
    <s v="03"/>
    <s v="Grunnskole"/>
    <s v="114040"/>
    <s v="Gaver ved representasjon"/>
    <n v="0"/>
    <n v="0"/>
    <n v="950"/>
    <n v="0"/>
    <n v="0"/>
    <x v="17"/>
    <s v="360"/>
    <x v="1"/>
    <n v="0"/>
    <x v="3"/>
  </r>
  <r>
    <s v="03"/>
    <s v="Grunnskole"/>
    <s v="115000"/>
    <s v="Kurs og opplæring"/>
    <n v="0"/>
    <n v="0"/>
    <n v="4207"/>
    <n v="40800"/>
    <n v="310563"/>
    <x v="20"/>
    <s v="390"/>
    <x v="1"/>
    <n v="40800"/>
    <x v="3"/>
  </r>
  <r>
    <s v="03"/>
    <s v="Grunnskole"/>
    <s v="115000"/>
    <s v="Kurs og opplæring"/>
    <n v="0"/>
    <n v="0"/>
    <n v="4978"/>
    <n v="2009"/>
    <n v="12070.89"/>
    <x v="18"/>
    <s v="310"/>
    <x v="1"/>
    <n v="2009"/>
    <x v="3"/>
  </r>
  <r>
    <s v="03"/>
    <s v="Grunnskole"/>
    <s v="115000"/>
    <s v="Kurs og opplæring"/>
    <n v="0"/>
    <n v="0"/>
    <n v="5450"/>
    <n v="10000"/>
    <n v="11880.52"/>
    <x v="22"/>
    <s v="320"/>
    <x v="1"/>
    <n v="10000"/>
    <x v="3"/>
  </r>
  <r>
    <s v="03"/>
    <s v="Grunnskole"/>
    <s v="115000"/>
    <s v="Kurs og opplæring"/>
    <n v="0"/>
    <n v="0"/>
    <n v="11929.9"/>
    <n v="30009"/>
    <n v="46660.46"/>
    <x v="17"/>
    <s v="360"/>
    <x v="1"/>
    <n v="30009"/>
    <x v="3"/>
  </r>
  <r>
    <s v="03"/>
    <s v="Grunnskole"/>
    <s v="115000"/>
    <s v="Kurs og opplæring"/>
    <n v="0"/>
    <n v="0"/>
    <n v="19439.919999999998"/>
    <n v="30359"/>
    <n v="41755.9"/>
    <x v="15"/>
    <s v="370"/>
    <x v="1"/>
    <n v="30359"/>
    <x v="3"/>
  </r>
  <r>
    <s v="03"/>
    <s v="Grunnskole"/>
    <s v="115000"/>
    <s v="Kurs og opplæring"/>
    <n v="0"/>
    <n v="0"/>
    <n v="21880.400000000001"/>
    <n v="59998"/>
    <n v="106167.21"/>
    <x v="14"/>
    <s v="380"/>
    <x v="1"/>
    <n v="59998"/>
    <x v="3"/>
  </r>
  <r>
    <s v="03"/>
    <s v="Grunnskole"/>
    <s v="115000"/>
    <s v="Kurs og opplæring"/>
    <n v="0"/>
    <n v="0"/>
    <n v="23809"/>
    <n v="33959"/>
    <n v="24484.43"/>
    <x v="19"/>
    <s v="350"/>
    <x v="1"/>
    <n v="33959"/>
    <x v="3"/>
  </r>
  <r>
    <s v="03"/>
    <s v="Grunnskole"/>
    <s v="115000"/>
    <s v="Kurs og opplæring"/>
    <n v="0"/>
    <n v="0"/>
    <n v="46734"/>
    <n v="106328"/>
    <n v="67371.25"/>
    <x v="21"/>
    <s v="340"/>
    <x v="1"/>
    <n v="106328"/>
    <x v="3"/>
  </r>
  <r>
    <s v="03"/>
    <s v="Grunnskole"/>
    <s v="115000"/>
    <s v="Kurs og opplæring"/>
    <n v="0"/>
    <n v="0"/>
    <n v="109977.75"/>
    <n v="36000"/>
    <n v="20504.43"/>
    <x v="16"/>
    <s v="330"/>
    <x v="1"/>
    <n v="36000"/>
    <x v="3"/>
  </r>
  <r>
    <s v="03"/>
    <s v="Grunnskole"/>
    <s v="115000"/>
    <s v="Kurs og opplæring"/>
    <n v="0"/>
    <n v="0"/>
    <n v="1076096.1499999999"/>
    <n v="132600"/>
    <n v="351386"/>
    <x v="13"/>
    <s v="300"/>
    <x v="1"/>
    <n v="132600"/>
    <x v="3"/>
  </r>
  <r>
    <s v="03"/>
    <s v="Grunnskole"/>
    <s v="115010"/>
    <s v="Oppholdsutgifter kurs"/>
    <n v="-5200"/>
    <n v="0"/>
    <n v="0"/>
    <n v="10200"/>
    <n v="3746.86"/>
    <x v="18"/>
    <s v="310"/>
    <x v="1"/>
    <n v="10200"/>
    <x v="3"/>
  </r>
  <r>
    <s v="03"/>
    <s v="Grunnskole"/>
    <s v="115010"/>
    <s v="Oppholdsutgifter kurs"/>
    <n v="0"/>
    <n v="0"/>
    <n v="0"/>
    <n v="0"/>
    <n v="5343.75"/>
    <x v="22"/>
    <s v="320"/>
    <x v="1"/>
    <n v="0"/>
    <x v="3"/>
  </r>
  <r>
    <s v="03"/>
    <s v="Grunnskole"/>
    <s v="115010"/>
    <s v="Oppholdsutgifter kurs"/>
    <n v="0"/>
    <n v="0"/>
    <n v="0"/>
    <n v="0"/>
    <n v="20348.21"/>
    <x v="17"/>
    <s v="360"/>
    <x v="1"/>
    <n v="0"/>
    <x v="3"/>
  </r>
  <r>
    <s v="03"/>
    <s v="Grunnskole"/>
    <s v="115010"/>
    <s v="Oppholdsutgifter kurs"/>
    <n v="0"/>
    <n v="0"/>
    <n v="0"/>
    <n v="5100"/>
    <n v="0"/>
    <x v="16"/>
    <s v="330"/>
    <x v="1"/>
    <n v="5100"/>
    <x v="3"/>
  </r>
  <r>
    <s v="03"/>
    <s v="Grunnskole"/>
    <s v="115010"/>
    <s v="Oppholdsutgifter kurs"/>
    <n v="0"/>
    <n v="0"/>
    <n v="0"/>
    <n v="40800"/>
    <n v="8106.43"/>
    <x v="21"/>
    <s v="340"/>
    <x v="1"/>
    <n v="40800"/>
    <x v="3"/>
  </r>
  <r>
    <s v="03"/>
    <s v="Grunnskole"/>
    <s v="115010"/>
    <s v="Oppholdsutgifter kurs"/>
    <n v="0"/>
    <n v="0"/>
    <n v="1326.36"/>
    <n v="0"/>
    <n v="9191.07"/>
    <x v="15"/>
    <s v="370"/>
    <x v="1"/>
    <n v="0"/>
    <x v="3"/>
  </r>
  <r>
    <s v="03"/>
    <s v="Grunnskole"/>
    <s v="115010"/>
    <s v="Oppholdsutgifter kurs"/>
    <n v="0"/>
    <n v="0"/>
    <n v="8252"/>
    <n v="15300"/>
    <n v="52951.07"/>
    <x v="20"/>
    <s v="390"/>
    <x v="1"/>
    <n v="15300"/>
    <x v="3"/>
  </r>
  <r>
    <s v="03"/>
    <s v="Grunnskole"/>
    <s v="115010"/>
    <s v="Oppholdsutgifter kurs"/>
    <n v="0"/>
    <n v="0"/>
    <n v="139816.57"/>
    <n v="72428"/>
    <n v="53655.89"/>
    <x v="13"/>
    <s v="300"/>
    <x v="1"/>
    <n v="72428"/>
    <x v="3"/>
  </r>
  <r>
    <s v="03"/>
    <s v="Grunnskole"/>
    <s v="115011"/>
    <s v="Oppholdsutgifter kurs, via lønn-AL"/>
    <n v="0"/>
    <n v="0"/>
    <n v="518.4"/>
    <n v="0"/>
    <n v="0"/>
    <x v="20"/>
    <s v="390"/>
    <x v="1"/>
    <n v="0"/>
    <x v="3"/>
  </r>
  <r>
    <s v="03"/>
    <s v="Grunnskole"/>
    <s v="115011"/>
    <s v="Oppholdsutgifter kurs, via lønn-AL"/>
    <n v="0"/>
    <n v="0"/>
    <n v="3269.9"/>
    <n v="0"/>
    <n v="0"/>
    <x v="17"/>
    <s v="360"/>
    <x v="1"/>
    <n v="0"/>
    <x v="3"/>
  </r>
  <r>
    <s v="03"/>
    <s v="Grunnskole"/>
    <s v="115011"/>
    <s v="Oppholdsutgifter kurs, via lønn-AL"/>
    <n v="0"/>
    <n v="0"/>
    <n v="6890"/>
    <n v="0"/>
    <n v="8217.19"/>
    <x v="14"/>
    <s v="380"/>
    <x v="1"/>
    <n v="0"/>
    <x v="3"/>
  </r>
  <r>
    <s v="03"/>
    <s v="Grunnskole"/>
    <s v="115020"/>
    <s v="Utgifter til kursholder/foreleser"/>
    <n v="0"/>
    <n v="0"/>
    <n v="0"/>
    <n v="0"/>
    <n v="4000"/>
    <x v="15"/>
    <s v="370"/>
    <x v="1"/>
    <n v="0"/>
    <x v="3"/>
  </r>
  <r>
    <s v="03"/>
    <s v="Grunnskole"/>
    <s v="115020"/>
    <s v="Utgifter til kursholder/foreleser"/>
    <n v="0"/>
    <n v="0"/>
    <n v="360"/>
    <n v="30600"/>
    <n v="0"/>
    <x v="20"/>
    <s v="390"/>
    <x v="1"/>
    <n v="30600"/>
    <x v="3"/>
  </r>
  <r>
    <s v="03"/>
    <s v="Grunnskole"/>
    <s v="115030"/>
    <s v="Kompetanseutviklingstiltak"/>
    <n v="0"/>
    <n v="0"/>
    <n v="0"/>
    <n v="0"/>
    <n v="8507.5300000000007"/>
    <x v="16"/>
    <s v="330"/>
    <x v="1"/>
    <n v="0"/>
    <x v="3"/>
  </r>
  <r>
    <s v="03"/>
    <s v="Grunnskole"/>
    <s v="115030"/>
    <s v="Kompetanseutviklingstiltak"/>
    <n v="0"/>
    <n v="0"/>
    <n v="0"/>
    <n v="135660"/>
    <n v="0"/>
    <x v="13"/>
    <s v="300"/>
    <x v="1"/>
    <n v="135660"/>
    <x v="3"/>
  </r>
  <r>
    <s v="03"/>
    <s v="Grunnskole"/>
    <s v="115030"/>
    <s v="Kompetanseutviklingstiltak"/>
    <n v="0"/>
    <n v="0"/>
    <n v="3072"/>
    <n v="0"/>
    <n v="1699"/>
    <x v="19"/>
    <s v="350"/>
    <x v="1"/>
    <n v="0"/>
    <x v="3"/>
  </r>
  <r>
    <s v="03"/>
    <s v="Grunnskole"/>
    <s v="116000"/>
    <s v="Kjøregodtgjørelse"/>
    <n v="-2000"/>
    <n v="0"/>
    <n v="3623.6"/>
    <n v="11220"/>
    <n v="19554.55"/>
    <x v="16"/>
    <s v="330"/>
    <x v="1"/>
    <n v="11220"/>
    <x v="3"/>
  </r>
  <r>
    <s v="03"/>
    <s v="Grunnskole"/>
    <s v="116000"/>
    <s v="Kjøregodtgjørelse"/>
    <n v="0"/>
    <n v="0"/>
    <n v="0"/>
    <n v="2003"/>
    <n v="1627.3"/>
    <x v="18"/>
    <s v="310"/>
    <x v="1"/>
    <n v="2003"/>
    <x v="3"/>
  </r>
  <r>
    <s v="03"/>
    <s v="Grunnskole"/>
    <s v="116000"/>
    <s v="Kjøregodtgjørelse"/>
    <n v="0"/>
    <n v="0"/>
    <n v="0"/>
    <n v="5306"/>
    <n v="0"/>
    <x v="15"/>
    <s v="370"/>
    <x v="1"/>
    <n v="5306"/>
    <x v="3"/>
  </r>
  <r>
    <s v="03"/>
    <s v="Grunnskole"/>
    <s v="116000"/>
    <s v="Kjøregodtgjørelse"/>
    <n v="0"/>
    <n v="0"/>
    <n v="1786.15"/>
    <n v="15918"/>
    <n v="5997.1"/>
    <x v="21"/>
    <s v="340"/>
    <x v="1"/>
    <n v="15918"/>
    <x v="3"/>
  </r>
  <r>
    <s v="03"/>
    <s v="Grunnskole"/>
    <s v="116000"/>
    <s v="Kjøregodtgjørelse"/>
    <n v="0"/>
    <n v="0"/>
    <n v="4018.35"/>
    <n v="23347"/>
    <n v="4408.05"/>
    <x v="19"/>
    <s v="350"/>
    <x v="1"/>
    <n v="23347"/>
    <x v="3"/>
  </r>
  <r>
    <s v="03"/>
    <s v="Grunnskole"/>
    <s v="116000"/>
    <s v="Kjøregodtgjørelse"/>
    <n v="0"/>
    <n v="0"/>
    <n v="4988.3"/>
    <n v="20808"/>
    <n v="4974.6000000000004"/>
    <x v="14"/>
    <s v="380"/>
    <x v="1"/>
    <n v="20808"/>
    <x v="3"/>
  </r>
  <r>
    <s v="03"/>
    <s v="Grunnskole"/>
    <s v="116000"/>
    <s v="Kjøregodtgjørelse"/>
    <n v="0"/>
    <n v="0"/>
    <n v="5783.4"/>
    <n v="3060"/>
    <n v="1627.5"/>
    <x v="17"/>
    <s v="360"/>
    <x v="1"/>
    <n v="3060"/>
    <x v="3"/>
  </r>
  <r>
    <s v="03"/>
    <s v="Grunnskole"/>
    <s v="116000"/>
    <s v="Kjøregodtgjørelse"/>
    <n v="0"/>
    <n v="0"/>
    <n v="10620.9"/>
    <n v="15743"/>
    <n v="10032.9"/>
    <x v="13"/>
    <s v="300"/>
    <x v="1"/>
    <n v="15743"/>
    <x v="3"/>
  </r>
  <r>
    <s v="03"/>
    <s v="Grunnskole"/>
    <s v="116000"/>
    <s v="Kjøregodtgjørelse"/>
    <n v="0"/>
    <n v="0"/>
    <n v="11434.3"/>
    <n v="5610"/>
    <n v="5734"/>
    <x v="22"/>
    <s v="320"/>
    <x v="1"/>
    <n v="5610"/>
    <x v="3"/>
  </r>
  <r>
    <s v="03"/>
    <s v="Grunnskole"/>
    <s v="116000"/>
    <s v="Kjøregodtgjørelse"/>
    <n v="0"/>
    <n v="0"/>
    <n v="13474.8"/>
    <n v="16959"/>
    <n v="400.55"/>
    <x v="20"/>
    <s v="390"/>
    <x v="1"/>
    <n v="16959"/>
    <x v="3"/>
  </r>
  <r>
    <s v="03"/>
    <s v="Grunnskole"/>
    <s v="116001"/>
    <s v="Kjøregodtgjørelse skattepl."/>
    <n v="0"/>
    <n v="0"/>
    <n v="0"/>
    <n v="0"/>
    <n v="173.74"/>
    <x v="18"/>
    <s v="310"/>
    <x v="1"/>
    <n v="0"/>
    <x v="3"/>
  </r>
  <r>
    <s v="03"/>
    <s v="Grunnskole"/>
    <s v="116001"/>
    <s v="Kjøregodtgjørelse skattepl."/>
    <n v="0"/>
    <n v="0"/>
    <n v="392.96"/>
    <n v="0"/>
    <n v="811.22"/>
    <x v="21"/>
    <s v="340"/>
    <x v="1"/>
    <n v="0"/>
    <x v="3"/>
  </r>
  <r>
    <s v="03"/>
    <s v="Grunnskole"/>
    <s v="116001"/>
    <s v="Kjøregodtgjørelse skattepl."/>
    <n v="0"/>
    <n v="0"/>
    <n v="941.9"/>
    <n v="0"/>
    <n v="2825.94"/>
    <x v="16"/>
    <s v="330"/>
    <x v="1"/>
    <n v="0"/>
    <x v="3"/>
  </r>
  <r>
    <s v="03"/>
    <s v="Grunnskole"/>
    <s v="116001"/>
    <s v="Kjøregodtgjørelse skattepl."/>
    <n v="0"/>
    <n v="0"/>
    <n v="1258.93"/>
    <n v="0"/>
    <n v="612.47"/>
    <x v="14"/>
    <s v="380"/>
    <x v="1"/>
    <n v="0"/>
    <x v="3"/>
  </r>
  <r>
    <s v="03"/>
    <s v="Grunnskole"/>
    <s v="116001"/>
    <s v="Kjøregodtgjørelse skattepl."/>
    <n v="0"/>
    <n v="0"/>
    <n v="1657.14"/>
    <n v="0"/>
    <n v="1024.3599999999999"/>
    <x v="19"/>
    <s v="350"/>
    <x v="1"/>
    <n v="0"/>
    <x v="3"/>
  </r>
  <r>
    <s v="03"/>
    <s v="Grunnskole"/>
    <s v="116001"/>
    <s v="Kjøregodtgjørelse skattepl."/>
    <n v="0"/>
    <n v="0"/>
    <n v="2503.67"/>
    <n v="0"/>
    <n v="182.21"/>
    <x v="17"/>
    <s v="360"/>
    <x v="1"/>
    <n v="0"/>
    <x v="3"/>
  </r>
  <r>
    <s v="03"/>
    <s v="Grunnskole"/>
    <s v="116001"/>
    <s v="Kjøregodtgjørelse skattepl."/>
    <n v="0"/>
    <n v="0"/>
    <n v="2654.32"/>
    <n v="0"/>
    <n v="726.67"/>
    <x v="22"/>
    <s v="320"/>
    <x v="1"/>
    <n v="0"/>
    <x v="3"/>
  </r>
  <r>
    <s v="03"/>
    <s v="Grunnskole"/>
    <s v="116001"/>
    <s v="Kjøregodtgjørelse skattepl."/>
    <n v="0"/>
    <n v="0"/>
    <n v="2826.7"/>
    <n v="2040"/>
    <n v="1505.82"/>
    <x v="13"/>
    <s v="300"/>
    <x v="1"/>
    <n v="2040"/>
    <x v="3"/>
  </r>
  <r>
    <s v="03"/>
    <s v="Grunnskole"/>
    <s v="116001"/>
    <s v="Kjøregodtgjørelse skattepl."/>
    <n v="0"/>
    <n v="0"/>
    <n v="3532.22"/>
    <n v="0"/>
    <n v="64.540000000000006"/>
    <x v="20"/>
    <s v="390"/>
    <x v="1"/>
    <n v="0"/>
    <x v="3"/>
  </r>
  <r>
    <s v="03"/>
    <s v="Grunnskole"/>
    <s v="116010"/>
    <s v="Diettgodtgjørelse"/>
    <n v="0"/>
    <n v="0"/>
    <n v="1620"/>
    <n v="0"/>
    <n v="0"/>
    <x v="16"/>
    <s v="330"/>
    <x v="1"/>
    <n v="0"/>
    <x v="3"/>
  </r>
  <r>
    <s v="03"/>
    <s v="Grunnskole"/>
    <s v="116010"/>
    <s v="Diettgodtgjørelse"/>
    <n v="0"/>
    <n v="0"/>
    <n v="1804.8"/>
    <n v="0"/>
    <n v="0"/>
    <x v="13"/>
    <s v="300"/>
    <x v="1"/>
    <n v="0"/>
    <x v="3"/>
  </r>
  <r>
    <s v="03"/>
    <s v="Grunnskole"/>
    <s v="116011"/>
    <s v="Diett /kostgodtgjørelse (innberettes via lønn) sk.pl.del"/>
    <n v="0"/>
    <n v="0"/>
    <n v="0"/>
    <n v="0"/>
    <n v="315"/>
    <x v="21"/>
    <s v="340"/>
    <x v="1"/>
    <n v="0"/>
    <x v="3"/>
  </r>
  <r>
    <s v="03"/>
    <s v="Grunnskole"/>
    <s v="116011"/>
    <s v="Diett /kostgodtgjørelse (innberettes via lønn) sk.pl.del"/>
    <n v="0"/>
    <n v="0"/>
    <n v="499.2"/>
    <n v="0"/>
    <n v="0"/>
    <x v="13"/>
    <s v="300"/>
    <x v="1"/>
    <n v="0"/>
    <x v="3"/>
  </r>
  <r>
    <s v="03"/>
    <s v="Grunnskole"/>
    <s v="116011"/>
    <s v="Diett /kostgodtgjørelse (innberettes via lønn) sk.pl.del"/>
    <n v="0"/>
    <n v="0"/>
    <n v="1125"/>
    <n v="0"/>
    <n v="0"/>
    <x v="16"/>
    <s v="330"/>
    <x v="1"/>
    <n v="0"/>
    <x v="3"/>
  </r>
  <r>
    <s v="03"/>
    <s v="Grunnskole"/>
    <s v="116500"/>
    <s v="Telefongodtgjørelse"/>
    <n v="0"/>
    <n v="0"/>
    <n v="0"/>
    <n v="0"/>
    <n v="732"/>
    <x v="14"/>
    <s v="380"/>
    <x v="1"/>
    <n v="0"/>
    <x v="3"/>
  </r>
  <r>
    <s v="03"/>
    <s v="Grunnskole"/>
    <s v="116500"/>
    <s v="Telefongodtgjørelse"/>
    <n v="0"/>
    <n v="0"/>
    <n v="4026"/>
    <n v="0"/>
    <n v="4392"/>
    <x v="21"/>
    <s v="340"/>
    <x v="1"/>
    <n v="0"/>
    <x v="3"/>
  </r>
  <r>
    <s v="03"/>
    <s v="Grunnskole"/>
    <s v="116500"/>
    <s v="Telefongodtgjørelse"/>
    <n v="0"/>
    <n v="0"/>
    <n v="8784"/>
    <n v="2040"/>
    <n v="12444"/>
    <x v="13"/>
    <s v="300"/>
    <x v="1"/>
    <n v="2040"/>
    <x v="3"/>
  </r>
  <r>
    <s v="03"/>
    <s v="Grunnskole"/>
    <s v="116560"/>
    <s v="Ikke trekkpliktige stipender"/>
    <n v="0"/>
    <n v="0"/>
    <n v="0"/>
    <n v="0"/>
    <n v="60000"/>
    <x v="18"/>
    <s v="310"/>
    <x v="1"/>
    <n v="0"/>
    <x v="3"/>
  </r>
  <r>
    <s v="03"/>
    <s v="Grunnskole"/>
    <s v="116560"/>
    <s v="Ikke trekkpliktige stipender"/>
    <n v="0"/>
    <n v="0"/>
    <n v="0"/>
    <n v="0"/>
    <n v="60000"/>
    <x v="19"/>
    <s v="350"/>
    <x v="1"/>
    <n v="0"/>
    <x v="3"/>
  </r>
  <r>
    <s v="03"/>
    <s v="Grunnskole"/>
    <s v="116560"/>
    <s v="Ikke trekkpliktige stipender"/>
    <n v="0"/>
    <n v="0"/>
    <n v="0"/>
    <n v="0"/>
    <n v="120000"/>
    <x v="21"/>
    <s v="340"/>
    <x v="1"/>
    <n v="0"/>
    <x v="3"/>
  </r>
  <r>
    <s v="03"/>
    <s v="Grunnskole"/>
    <s v="116560"/>
    <s v="Ikke trekkpliktige stipender"/>
    <n v="0"/>
    <n v="0"/>
    <n v="0"/>
    <n v="408000"/>
    <n v="0"/>
    <x v="13"/>
    <s v="300"/>
    <x v="1"/>
    <n v="408000"/>
    <x v="3"/>
  </r>
  <r>
    <s v="03"/>
    <s v="Grunnskole"/>
    <s v="116560"/>
    <s v="Ikke trekkpliktige stipender"/>
    <n v="0"/>
    <n v="0"/>
    <n v="40100"/>
    <n v="0"/>
    <n v="171200"/>
    <x v="14"/>
    <s v="380"/>
    <x v="1"/>
    <n v="0"/>
    <x v="3"/>
  </r>
  <r>
    <s v="03"/>
    <s v="Grunnskole"/>
    <s v="116599"/>
    <s v="Motkonto godtgjørelser"/>
    <n v="0"/>
    <n v="0"/>
    <n v="-8784"/>
    <n v="0"/>
    <n v="-12444"/>
    <x v="13"/>
    <s v="300"/>
    <x v="1"/>
    <n v="0"/>
    <x v="3"/>
  </r>
  <r>
    <s v="03"/>
    <s v="Grunnskole"/>
    <s v="116599"/>
    <s v="Motkonto godtgjørelser"/>
    <n v="0"/>
    <n v="0"/>
    <n v="-4026"/>
    <n v="0"/>
    <n v="-4392"/>
    <x v="21"/>
    <s v="340"/>
    <x v="1"/>
    <n v="0"/>
    <x v="3"/>
  </r>
  <r>
    <s v="03"/>
    <s v="Grunnskole"/>
    <s v="116599"/>
    <s v="Motkonto godtgjørelser"/>
    <n v="0"/>
    <n v="0"/>
    <n v="0"/>
    <n v="0"/>
    <n v="-732"/>
    <x v="14"/>
    <s v="380"/>
    <x v="1"/>
    <n v="0"/>
    <x v="3"/>
  </r>
  <r>
    <s v="03"/>
    <s v="Grunnskole"/>
    <s v="117000"/>
    <s v="Drift og vedlikehold av egne transportmidler"/>
    <n v="0"/>
    <n v="0"/>
    <n v="0"/>
    <n v="0"/>
    <n v="-122100"/>
    <x v="13"/>
    <s v="300"/>
    <x v="1"/>
    <n v="0"/>
    <x v="3"/>
  </r>
  <r>
    <s v="03"/>
    <s v="Grunnskole"/>
    <s v="117030"/>
    <s v="Skoleskyss"/>
    <n v="0"/>
    <n v="0"/>
    <n v="0"/>
    <n v="0"/>
    <n v="851.17"/>
    <x v="15"/>
    <s v="370"/>
    <x v="1"/>
    <n v="0"/>
    <x v="3"/>
  </r>
  <r>
    <s v="03"/>
    <s v="Grunnskole"/>
    <s v="117030"/>
    <s v="Skoleskyss"/>
    <n v="0"/>
    <n v="0"/>
    <n v="0"/>
    <n v="0"/>
    <n v="13855.25"/>
    <x v="21"/>
    <s v="340"/>
    <x v="1"/>
    <n v="0"/>
    <x v="3"/>
  </r>
  <r>
    <s v="03"/>
    <s v="Grunnskole"/>
    <s v="117030"/>
    <s v="Skoleskyss"/>
    <n v="0"/>
    <n v="0"/>
    <n v="3413.8"/>
    <n v="0"/>
    <n v="0"/>
    <x v="18"/>
    <s v="310"/>
    <x v="1"/>
    <n v="0"/>
    <x v="3"/>
  </r>
  <r>
    <s v="03"/>
    <s v="Grunnskole"/>
    <s v="117030"/>
    <s v="Skoleskyss"/>
    <n v="0"/>
    <n v="0"/>
    <n v="2974673.32"/>
    <n v="4441648"/>
    <n v="4650455.08"/>
    <x v="13"/>
    <s v="300"/>
    <x v="1"/>
    <n v="4041648"/>
    <x v="3"/>
  </r>
  <r>
    <s v="03"/>
    <s v="Grunnskole"/>
    <s v="117040"/>
    <s v="Utlegg i følge bilag til reise"/>
    <n v="0"/>
    <n v="0"/>
    <n v="2578.83"/>
    <n v="1020"/>
    <n v="7187.34"/>
    <x v="22"/>
    <s v="320"/>
    <x v="1"/>
    <n v="1020"/>
    <x v="3"/>
  </r>
  <r>
    <s v="03"/>
    <s v="Grunnskole"/>
    <s v="117040"/>
    <s v="Utlegg i følge bilag til reise"/>
    <n v="0"/>
    <n v="0"/>
    <n v="4464.3900000000003"/>
    <n v="1003"/>
    <n v="2464.58"/>
    <x v="18"/>
    <s v="310"/>
    <x v="1"/>
    <n v="1003"/>
    <x v="3"/>
  </r>
  <r>
    <s v="03"/>
    <s v="Grunnskole"/>
    <s v="117040"/>
    <s v="Utlegg i følge bilag til reise"/>
    <n v="0"/>
    <n v="0"/>
    <n v="6327.65"/>
    <n v="0"/>
    <n v="4207.2"/>
    <x v="19"/>
    <s v="350"/>
    <x v="1"/>
    <n v="0"/>
    <x v="3"/>
  </r>
  <r>
    <s v="03"/>
    <s v="Grunnskole"/>
    <s v="117040"/>
    <s v="Utlegg i følge bilag til reise"/>
    <n v="0"/>
    <n v="0"/>
    <n v="6374.48"/>
    <n v="3183"/>
    <n v="4574.49"/>
    <x v="15"/>
    <s v="370"/>
    <x v="1"/>
    <n v="3183"/>
    <x v="3"/>
  </r>
  <r>
    <s v="03"/>
    <s v="Grunnskole"/>
    <s v="117040"/>
    <s v="Utlegg i følge bilag til reise"/>
    <n v="0"/>
    <n v="0"/>
    <n v="16652.259999999998"/>
    <n v="3558"/>
    <n v="17036.41"/>
    <x v="21"/>
    <s v="340"/>
    <x v="1"/>
    <n v="3558"/>
    <x v="3"/>
  </r>
  <r>
    <s v="03"/>
    <s v="Grunnskole"/>
    <s v="117040"/>
    <s v="Utlegg i følge bilag til reise"/>
    <n v="0"/>
    <n v="0"/>
    <n v="28198.97"/>
    <n v="0"/>
    <n v="12372.59"/>
    <x v="17"/>
    <s v="360"/>
    <x v="1"/>
    <n v="0"/>
    <x v="3"/>
  </r>
  <r>
    <s v="03"/>
    <s v="Grunnskole"/>
    <s v="117040"/>
    <s v="Utlegg i følge bilag til reise"/>
    <n v="0"/>
    <n v="0"/>
    <n v="29163.74"/>
    <n v="3060"/>
    <n v="34731.06"/>
    <x v="16"/>
    <s v="330"/>
    <x v="1"/>
    <n v="3060"/>
    <x v="3"/>
  </r>
  <r>
    <s v="03"/>
    <s v="Grunnskole"/>
    <s v="117040"/>
    <s v="Utlegg i følge bilag til reise"/>
    <n v="0"/>
    <n v="0"/>
    <n v="36936.300000000003"/>
    <n v="15300"/>
    <n v="705.47"/>
    <x v="13"/>
    <s v="300"/>
    <x v="1"/>
    <n v="15300"/>
    <x v="3"/>
  </r>
  <r>
    <s v="03"/>
    <s v="Grunnskole"/>
    <s v="117040"/>
    <s v="Utlegg i følge bilag til reise"/>
    <n v="0"/>
    <n v="0"/>
    <n v="46313.36"/>
    <n v="11193"/>
    <n v="11189.47"/>
    <x v="20"/>
    <s v="390"/>
    <x v="1"/>
    <n v="11193"/>
    <x v="3"/>
  </r>
  <r>
    <s v="03"/>
    <s v="Grunnskole"/>
    <s v="117040"/>
    <s v="Utlegg i følge bilag til reise"/>
    <n v="0"/>
    <n v="0"/>
    <n v="89127.55"/>
    <n v="4162"/>
    <n v="153821.12"/>
    <x v="14"/>
    <s v="380"/>
    <x v="1"/>
    <n v="4162"/>
    <x v="3"/>
  </r>
  <r>
    <s v="03"/>
    <s v="Grunnskole"/>
    <s v="117050"/>
    <s v="Elevekskursjoner"/>
    <n v="0"/>
    <n v="0"/>
    <n v="7377"/>
    <n v="10424"/>
    <n v="60118.2"/>
    <x v="20"/>
    <s v="390"/>
    <x v="1"/>
    <n v="10424"/>
    <x v="3"/>
  </r>
  <r>
    <s v="03"/>
    <s v="Grunnskole"/>
    <s v="117050"/>
    <s v="Elevekskursjoner"/>
    <n v="0"/>
    <n v="0"/>
    <n v="15283.8"/>
    <n v="54121"/>
    <n v="75266.83"/>
    <x v="22"/>
    <s v="320"/>
    <x v="1"/>
    <n v="54121"/>
    <x v="3"/>
  </r>
  <r>
    <s v="03"/>
    <s v="Grunnskole"/>
    <s v="117050"/>
    <s v="Elevekskursjoner"/>
    <n v="0"/>
    <n v="0"/>
    <n v="17425"/>
    <n v="165240"/>
    <n v="60864"/>
    <x v="16"/>
    <s v="330"/>
    <x v="1"/>
    <n v="165240"/>
    <x v="3"/>
  </r>
  <r>
    <s v="03"/>
    <s v="Grunnskole"/>
    <s v="117050"/>
    <s v="Elevekskursjoner"/>
    <n v="0"/>
    <n v="0"/>
    <n v="17890.400000000001"/>
    <n v="47940"/>
    <n v="68493.72"/>
    <x v="18"/>
    <s v="310"/>
    <x v="1"/>
    <n v="47940"/>
    <x v="3"/>
  </r>
  <r>
    <s v="03"/>
    <s v="Grunnskole"/>
    <s v="117050"/>
    <s v="Elevekskursjoner"/>
    <n v="0"/>
    <n v="0"/>
    <n v="32258.14"/>
    <n v="190100"/>
    <n v="238529.67"/>
    <x v="17"/>
    <s v="360"/>
    <x v="1"/>
    <n v="190100"/>
    <x v="3"/>
  </r>
  <r>
    <s v="03"/>
    <s v="Grunnskole"/>
    <s v="117050"/>
    <s v="Elevekskursjoner"/>
    <n v="0"/>
    <n v="0"/>
    <n v="34343.870000000003"/>
    <n v="65795"/>
    <n v="142611.82999999999"/>
    <x v="19"/>
    <s v="350"/>
    <x v="1"/>
    <n v="65795"/>
    <x v="3"/>
  </r>
  <r>
    <s v="03"/>
    <s v="Grunnskole"/>
    <s v="117050"/>
    <s v="Elevekskursjoner"/>
    <n v="0"/>
    <n v="0"/>
    <n v="42276.9"/>
    <n v="159630"/>
    <n v="162874.14000000001"/>
    <x v="15"/>
    <s v="370"/>
    <x v="1"/>
    <n v="159630"/>
    <x v="3"/>
  </r>
  <r>
    <s v="03"/>
    <s v="Grunnskole"/>
    <s v="117050"/>
    <s v="Elevekskursjoner"/>
    <n v="0"/>
    <n v="0"/>
    <n v="42575"/>
    <n v="236171"/>
    <n v="236235.72"/>
    <x v="21"/>
    <s v="340"/>
    <x v="1"/>
    <n v="236171"/>
    <x v="3"/>
  </r>
  <r>
    <s v="03"/>
    <s v="Grunnskole"/>
    <s v="117050"/>
    <s v="Elevekskursjoner"/>
    <n v="0"/>
    <n v="0"/>
    <n v="62967.91"/>
    <n v="52020"/>
    <n v="35985.910000000003"/>
    <x v="14"/>
    <s v="380"/>
    <x v="1"/>
    <n v="52020"/>
    <x v="3"/>
  </r>
  <r>
    <s v="03"/>
    <s v="Grunnskole"/>
    <s v="117090"/>
    <s v="Andre transportutgifter"/>
    <n v="0"/>
    <n v="0"/>
    <n v="1799"/>
    <n v="1020"/>
    <n v="10670.53"/>
    <x v="16"/>
    <s v="330"/>
    <x v="1"/>
    <n v="1020"/>
    <x v="3"/>
  </r>
  <r>
    <s v="03"/>
    <s v="Grunnskole"/>
    <s v="117090"/>
    <s v="Andre transportutgifter"/>
    <n v="0"/>
    <n v="0"/>
    <n v="3529.91"/>
    <n v="0"/>
    <n v="-1321.88"/>
    <x v="20"/>
    <s v="390"/>
    <x v="1"/>
    <n v="0"/>
    <x v="3"/>
  </r>
  <r>
    <s v="03"/>
    <s v="Grunnskole"/>
    <s v="119010"/>
    <s v="Leie av lokaler"/>
    <n v="0"/>
    <n v="0"/>
    <n v="0"/>
    <n v="3183"/>
    <n v="0"/>
    <x v="21"/>
    <s v="340"/>
    <x v="1"/>
    <n v="3183"/>
    <x v="3"/>
  </r>
  <r>
    <s v="03"/>
    <s v="Grunnskole"/>
    <s v="119010"/>
    <s v="Leie av lokaler"/>
    <n v="0"/>
    <n v="0"/>
    <n v="3860"/>
    <n v="0"/>
    <n v="0"/>
    <x v="14"/>
    <s v="380"/>
    <x v="1"/>
    <n v="0"/>
    <x v="3"/>
  </r>
  <r>
    <s v="03"/>
    <s v="Grunnskole"/>
    <s v="119010"/>
    <s v="Leie av lokaler"/>
    <n v="0"/>
    <n v="0"/>
    <n v="22321.43"/>
    <n v="0"/>
    <n v="0"/>
    <x v="13"/>
    <s v="300"/>
    <x v="1"/>
    <n v="0"/>
    <x v="3"/>
  </r>
  <r>
    <s v="03"/>
    <s v="Grunnskole"/>
    <s v="119090"/>
    <s v="Andre leieutgifter"/>
    <n v="0"/>
    <n v="0"/>
    <n v="0"/>
    <n v="0"/>
    <n v="1000"/>
    <x v="20"/>
    <s v="390"/>
    <x v="1"/>
    <n v="0"/>
    <x v="3"/>
  </r>
  <r>
    <s v="03"/>
    <s v="Grunnskole"/>
    <s v="119500"/>
    <s v="Kommunale avgifter"/>
    <n v="0"/>
    <n v="0"/>
    <n v="50112"/>
    <n v="0"/>
    <n v="0"/>
    <x v="19"/>
    <s v="350"/>
    <x v="1"/>
    <n v="0"/>
    <x v="3"/>
  </r>
  <r>
    <s v="03"/>
    <s v="Grunnskole"/>
    <s v="119510"/>
    <s v="Kontigenter"/>
    <n v="0"/>
    <n v="0"/>
    <n v="0"/>
    <n v="2081"/>
    <n v="0"/>
    <x v="19"/>
    <s v="350"/>
    <x v="1"/>
    <n v="2081"/>
    <x v="3"/>
  </r>
  <r>
    <s v="03"/>
    <s v="Grunnskole"/>
    <s v="119510"/>
    <s v="Kontigenter"/>
    <n v="0"/>
    <n v="0"/>
    <n v="500"/>
    <n v="0"/>
    <n v="2000"/>
    <x v="16"/>
    <s v="330"/>
    <x v="1"/>
    <n v="0"/>
    <x v="3"/>
  </r>
  <r>
    <s v="03"/>
    <s v="Grunnskole"/>
    <s v="119510"/>
    <s v="Kontigenter"/>
    <n v="0"/>
    <n v="0"/>
    <n v="2400"/>
    <n v="4363"/>
    <n v="3299"/>
    <x v="21"/>
    <s v="340"/>
    <x v="1"/>
    <n v="4363"/>
    <x v="3"/>
  </r>
  <r>
    <s v="03"/>
    <s v="Grunnskole"/>
    <s v="119510"/>
    <s v="Kontigenter"/>
    <n v="0"/>
    <n v="0"/>
    <n v="6407"/>
    <n v="0"/>
    <n v="7175"/>
    <x v="14"/>
    <s v="380"/>
    <x v="1"/>
    <n v="0"/>
    <x v="3"/>
  </r>
  <r>
    <s v="03"/>
    <s v="Grunnskole"/>
    <s v="119510"/>
    <s v="Kontigenter"/>
    <n v="0"/>
    <n v="0"/>
    <n v="6669"/>
    <n v="3060"/>
    <n v="3150"/>
    <x v="20"/>
    <s v="390"/>
    <x v="1"/>
    <n v="3060"/>
    <x v="3"/>
  </r>
  <r>
    <s v="03"/>
    <s v="Grunnskole"/>
    <s v="119520"/>
    <s v="Lisenser"/>
    <n v="0"/>
    <n v="0"/>
    <n v="18598.400000000001"/>
    <n v="26100"/>
    <n v="15890.4"/>
    <x v="22"/>
    <s v="320"/>
    <x v="1"/>
    <n v="26100"/>
    <x v="3"/>
  </r>
  <r>
    <s v="03"/>
    <s v="Grunnskole"/>
    <s v="119520"/>
    <s v="Lisenser"/>
    <n v="0"/>
    <n v="0"/>
    <n v="45943.8"/>
    <n v="102000"/>
    <n v="33801.599999999999"/>
    <x v="20"/>
    <s v="390"/>
    <x v="1"/>
    <n v="102000"/>
    <x v="3"/>
  </r>
  <r>
    <s v="03"/>
    <s v="Grunnskole"/>
    <s v="119520"/>
    <s v="Lisenser"/>
    <n v="0"/>
    <n v="0"/>
    <n v="47782.6"/>
    <n v="0"/>
    <n v="0"/>
    <x v="15"/>
    <s v="370"/>
    <x v="1"/>
    <n v="0"/>
    <x v="3"/>
  </r>
  <r>
    <s v="03"/>
    <s v="Grunnskole"/>
    <s v="119520"/>
    <s v="Lisenser"/>
    <n v="0"/>
    <n v="0"/>
    <n v="55830.400000000001"/>
    <n v="30600"/>
    <n v="21081.94"/>
    <x v="18"/>
    <s v="310"/>
    <x v="1"/>
    <n v="30600"/>
    <x v="3"/>
  </r>
  <r>
    <s v="03"/>
    <s v="Grunnskole"/>
    <s v="119520"/>
    <s v="Lisenser"/>
    <n v="0"/>
    <n v="0"/>
    <n v="82087.600000000006"/>
    <n v="199996"/>
    <n v="190120.9"/>
    <x v="14"/>
    <s v="380"/>
    <x v="1"/>
    <n v="199996"/>
    <x v="3"/>
  </r>
  <r>
    <s v="03"/>
    <s v="Grunnskole"/>
    <s v="119520"/>
    <s v="Lisenser"/>
    <n v="0"/>
    <n v="0"/>
    <n v="89053.3"/>
    <n v="93636"/>
    <n v="98274.89"/>
    <x v="19"/>
    <s v="350"/>
    <x v="1"/>
    <n v="93636"/>
    <x v="3"/>
  </r>
  <r>
    <s v="03"/>
    <s v="Grunnskole"/>
    <s v="119520"/>
    <s v="Lisenser"/>
    <n v="0"/>
    <n v="0"/>
    <n v="93608.75"/>
    <n v="100000"/>
    <n v="144908.20000000001"/>
    <x v="17"/>
    <s v="360"/>
    <x v="1"/>
    <n v="100000"/>
    <x v="3"/>
  </r>
  <r>
    <s v="03"/>
    <s v="Grunnskole"/>
    <s v="119520"/>
    <s v="Lisenser"/>
    <n v="0"/>
    <n v="0"/>
    <n v="370835.38"/>
    <n v="563758"/>
    <n v="661072.53"/>
    <x v="13"/>
    <s v="300"/>
    <x v="1"/>
    <n v="563758"/>
    <x v="3"/>
  </r>
  <r>
    <s v="03"/>
    <s v="Grunnskole"/>
    <s v="119520"/>
    <s v="Lisenser"/>
    <n v="0"/>
    <n v="0"/>
    <n v="387506.4"/>
    <n v="278285"/>
    <n v="112564.4"/>
    <x v="21"/>
    <s v="340"/>
    <x v="1"/>
    <n v="278285"/>
    <x v="3"/>
  </r>
  <r>
    <s v="03"/>
    <s v="Grunnskole"/>
    <s v="119520"/>
    <s v="Lisenser"/>
    <n v="50000"/>
    <n v="0"/>
    <n v="224241.3"/>
    <n v="173566"/>
    <n v="244357.6"/>
    <x v="16"/>
    <s v="330"/>
    <x v="1"/>
    <n v="173566"/>
    <x v="3"/>
  </r>
  <r>
    <s v="03"/>
    <s v="Grunnskole"/>
    <s v="119530"/>
    <s v="Kopieringsavtale"/>
    <n v="0"/>
    <n v="0"/>
    <n v="0"/>
    <n v="42448"/>
    <n v="43121"/>
    <x v="19"/>
    <s v="350"/>
    <x v="1"/>
    <n v="42448"/>
    <x v="3"/>
  </r>
  <r>
    <s v="03"/>
    <s v="Grunnskole"/>
    <s v="119530"/>
    <s v="Kopieringsavtale"/>
    <n v="0"/>
    <n v="0"/>
    <n v="49980.27"/>
    <n v="31212"/>
    <n v="58791.47"/>
    <x v="22"/>
    <s v="320"/>
    <x v="1"/>
    <n v="31212"/>
    <x v="3"/>
  </r>
  <r>
    <s v="03"/>
    <s v="Grunnskole"/>
    <s v="119530"/>
    <s v="Kopieringsavtale"/>
    <n v="0"/>
    <n v="0"/>
    <n v="74760.78"/>
    <n v="84897"/>
    <n v="58620.2"/>
    <x v="15"/>
    <s v="370"/>
    <x v="1"/>
    <n v="84897"/>
    <x v="3"/>
  </r>
  <r>
    <s v="03"/>
    <s v="Grunnskole"/>
    <s v="119530"/>
    <s v="Kopieringsavtale"/>
    <n v="0"/>
    <n v="0"/>
    <n v="75629"/>
    <n v="76500"/>
    <n v="76591"/>
    <x v="17"/>
    <s v="360"/>
    <x v="1"/>
    <n v="76500"/>
    <x v="3"/>
  </r>
  <r>
    <s v="03"/>
    <s v="Grunnskole"/>
    <s v="119530"/>
    <s v="Kopieringsavtale"/>
    <n v="0"/>
    <n v="0"/>
    <n v="96377.51"/>
    <n v="62424"/>
    <n v="88090"/>
    <x v="14"/>
    <s v="380"/>
    <x v="1"/>
    <n v="62424"/>
    <x v="3"/>
  </r>
  <r>
    <s v="03"/>
    <s v="Grunnskole"/>
    <s v="119530"/>
    <s v="Kopieringsavtale"/>
    <n v="0"/>
    <n v="0"/>
    <n v="101839.98"/>
    <n v="53060"/>
    <n v="102408.65"/>
    <x v="21"/>
    <s v="340"/>
    <x v="1"/>
    <n v="53060"/>
    <x v="3"/>
  </r>
  <r>
    <s v="03"/>
    <s v="Grunnskole"/>
    <s v="119530"/>
    <s v="Kopieringsavtale"/>
    <n v="0"/>
    <n v="0"/>
    <n v="107252.59"/>
    <n v="100980"/>
    <n v="120697.5"/>
    <x v="16"/>
    <s v="330"/>
    <x v="1"/>
    <n v="100980"/>
    <x v="3"/>
  </r>
  <r>
    <s v="03"/>
    <s v="Grunnskole"/>
    <s v="119530"/>
    <s v="Kopieringsavtale"/>
    <n v="0"/>
    <n v="0"/>
    <n v="133186.97"/>
    <n v="102000"/>
    <n v="77191.199999999997"/>
    <x v="20"/>
    <s v="390"/>
    <x v="1"/>
    <n v="102000"/>
    <x v="3"/>
  </r>
  <r>
    <s v="03"/>
    <s v="Grunnskole"/>
    <s v="119530"/>
    <s v="Kopieringsavtale"/>
    <n v="19996"/>
    <n v="0"/>
    <n v="42956.58"/>
    <n v="5004"/>
    <n v="41067.29"/>
    <x v="18"/>
    <s v="310"/>
    <x v="1"/>
    <n v="5004"/>
    <x v="3"/>
  </r>
  <r>
    <s v="03"/>
    <s v="Grunnskole"/>
    <s v="119590"/>
    <s v="Diverse avgifter og gebyrer"/>
    <n v="0"/>
    <n v="0"/>
    <n v="0"/>
    <n v="0"/>
    <n v="1.93"/>
    <x v="15"/>
    <s v="370"/>
    <x v="1"/>
    <n v="0"/>
    <x v="3"/>
  </r>
  <r>
    <s v="03"/>
    <s v="Grunnskole"/>
    <s v="119590"/>
    <s v="Diverse avgifter og gebyrer"/>
    <n v="0"/>
    <n v="0"/>
    <n v="0"/>
    <n v="0"/>
    <n v="266.7"/>
    <x v="20"/>
    <s v="390"/>
    <x v="1"/>
    <n v="0"/>
    <x v="3"/>
  </r>
  <r>
    <s v="03"/>
    <s v="Grunnskole"/>
    <s v="119590"/>
    <s v="Diverse avgifter og gebyrer"/>
    <n v="0"/>
    <n v="0"/>
    <n v="0"/>
    <n v="2123"/>
    <n v="0"/>
    <x v="19"/>
    <s v="350"/>
    <x v="1"/>
    <n v="2123"/>
    <x v="3"/>
  </r>
  <r>
    <s v="03"/>
    <s v="Grunnskole"/>
    <s v="119590"/>
    <s v="Diverse avgifter og gebyrer"/>
    <n v="0"/>
    <n v="0"/>
    <n v="59.1"/>
    <n v="2500"/>
    <n v="1473.79"/>
    <x v="22"/>
    <s v="320"/>
    <x v="1"/>
    <n v="2500"/>
    <x v="3"/>
  </r>
  <r>
    <s v="03"/>
    <s v="Grunnskole"/>
    <s v="119590"/>
    <s v="Diverse avgifter og gebyrer"/>
    <n v="0"/>
    <n v="0"/>
    <n v="143.54"/>
    <n v="0"/>
    <n v="0"/>
    <x v="17"/>
    <s v="360"/>
    <x v="1"/>
    <n v="0"/>
    <x v="3"/>
  </r>
  <r>
    <s v="03"/>
    <s v="Grunnskole"/>
    <s v="119590"/>
    <s v="Diverse avgifter og gebyrer"/>
    <n v="0"/>
    <n v="0"/>
    <n v="268.62"/>
    <n v="0"/>
    <n v="565.41999999999996"/>
    <x v="18"/>
    <s v="310"/>
    <x v="1"/>
    <n v="0"/>
    <x v="3"/>
  </r>
  <r>
    <s v="03"/>
    <s v="Grunnskole"/>
    <s v="119590"/>
    <s v="Diverse avgifter og gebyrer"/>
    <n v="0"/>
    <n v="0"/>
    <n v="416.19"/>
    <n v="2123"/>
    <n v="1699.15"/>
    <x v="21"/>
    <s v="340"/>
    <x v="1"/>
    <n v="2123"/>
    <x v="3"/>
  </r>
  <r>
    <s v="03"/>
    <s v="Grunnskole"/>
    <s v="119590"/>
    <s v="Diverse avgifter og gebyrer"/>
    <n v="0"/>
    <n v="0"/>
    <n v="2870.42"/>
    <n v="0"/>
    <n v="7528.12"/>
    <x v="14"/>
    <s v="380"/>
    <x v="1"/>
    <n v="0"/>
    <x v="3"/>
  </r>
  <r>
    <s v="03"/>
    <s v="Grunnskole"/>
    <s v="119590"/>
    <s v="Diverse avgifter og gebyrer"/>
    <n v="0"/>
    <n v="0"/>
    <n v="5258.37"/>
    <n v="0"/>
    <n v="13382.44"/>
    <x v="13"/>
    <s v="300"/>
    <x v="1"/>
    <n v="0"/>
    <x v="3"/>
  </r>
  <r>
    <s v="03"/>
    <s v="Grunnskole"/>
    <s v="119590"/>
    <s v="Diverse avgifter og gebyrer"/>
    <n v="0"/>
    <n v="0"/>
    <n v="5808.86"/>
    <n v="0"/>
    <n v="940.51"/>
    <x v="16"/>
    <s v="330"/>
    <x v="1"/>
    <n v="0"/>
    <x v="3"/>
  </r>
  <r>
    <s v="03"/>
    <s v="Grunnskole"/>
    <s v="119999"/>
    <s v="Periodisering av utgifter"/>
    <n v="0"/>
    <n v="0"/>
    <n v="-8680"/>
    <n v="0"/>
    <n v="8680"/>
    <x v="14"/>
    <s v="380"/>
    <x v="1"/>
    <n v="0"/>
    <x v="3"/>
  </r>
  <r>
    <s v="03"/>
    <s v="Grunnskole"/>
    <s v="120000"/>
    <s v="Inventar"/>
    <n v="-38000"/>
    <n v="0"/>
    <n v="29572"/>
    <n v="101452"/>
    <n v="18203"/>
    <x v="16"/>
    <s v="330"/>
    <x v="1"/>
    <n v="101452"/>
    <x v="3"/>
  </r>
  <r>
    <s v="03"/>
    <s v="Grunnskole"/>
    <s v="120000"/>
    <s v="Inventar"/>
    <n v="0"/>
    <n v="0"/>
    <n v="0"/>
    <n v="0"/>
    <n v="4996.8"/>
    <x v="22"/>
    <s v="320"/>
    <x v="1"/>
    <n v="0"/>
    <x v="3"/>
  </r>
  <r>
    <s v="03"/>
    <s v="Grunnskole"/>
    <s v="120000"/>
    <s v="Inventar"/>
    <n v="0"/>
    <n v="0"/>
    <n v="0"/>
    <n v="0"/>
    <n v="18894.400000000001"/>
    <x v="19"/>
    <s v="350"/>
    <x v="1"/>
    <n v="0"/>
    <x v="3"/>
  </r>
  <r>
    <s v="03"/>
    <s v="Grunnskole"/>
    <s v="120000"/>
    <s v="Inventar"/>
    <n v="0"/>
    <n v="0"/>
    <n v="0"/>
    <n v="0"/>
    <n v="30802.400000000001"/>
    <x v="18"/>
    <s v="310"/>
    <x v="1"/>
    <n v="0"/>
    <x v="3"/>
  </r>
  <r>
    <s v="03"/>
    <s v="Grunnskole"/>
    <s v="120000"/>
    <s v="Inventar"/>
    <n v="0"/>
    <n v="0"/>
    <n v="0"/>
    <n v="10200"/>
    <n v="0"/>
    <x v="13"/>
    <s v="300"/>
    <x v="1"/>
    <n v="10200"/>
    <x v="3"/>
  </r>
  <r>
    <s v="03"/>
    <s v="Grunnskole"/>
    <s v="120000"/>
    <s v="Inventar"/>
    <n v="0"/>
    <n v="0"/>
    <n v="0"/>
    <n v="41616"/>
    <n v="5984.8"/>
    <x v="14"/>
    <s v="380"/>
    <x v="1"/>
    <n v="41616"/>
    <x v="3"/>
  </r>
  <r>
    <s v="03"/>
    <s v="Grunnskole"/>
    <s v="120000"/>
    <s v="Inventar"/>
    <n v="0"/>
    <n v="0"/>
    <n v="215.2"/>
    <n v="0"/>
    <n v="0"/>
    <x v="15"/>
    <s v="370"/>
    <x v="1"/>
    <n v="0"/>
    <x v="3"/>
  </r>
  <r>
    <s v="03"/>
    <s v="Grunnskole"/>
    <s v="120000"/>
    <s v="Inventar"/>
    <n v="0"/>
    <n v="0"/>
    <n v="4281.3999999999996"/>
    <n v="0"/>
    <n v="0"/>
    <x v="17"/>
    <s v="360"/>
    <x v="1"/>
    <n v="0"/>
    <x v="3"/>
  </r>
  <r>
    <s v="03"/>
    <s v="Grunnskole"/>
    <s v="120000"/>
    <s v="Inventar"/>
    <n v="0"/>
    <n v="0"/>
    <n v="94402.4"/>
    <n v="20400"/>
    <n v="39155.199999999997"/>
    <x v="20"/>
    <s v="390"/>
    <x v="1"/>
    <n v="20400"/>
    <x v="3"/>
  </r>
  <r>
    <s v="03"/>
    <s v="Grunnskole"/>
    <s v="120000"/>
    <s v="Inventar"/>
    <n v="0"/>
    <n v="0"/>
    <n v="310698.78000000003"/>
    <n v="92429"/>
    <n v="353430.24"/>
    <x v="21"/>
    <s v="340"/>
    <x v="1"/>
    <n v="92429"/>
    <x v="3"/>
  </r>
  <r>
    <s v="03"/>
    <s v="Grunnskole"/>
    <s v="120007"/>
    <s v="IKT utstyr"/>
    <n v="-80000"/>
    <n v="0"/>
    <n v="327"/>
    <n v="112200"/>
    <n v="15419.64"/>
    <x v="16"/>
    <s v="330"/>
    <x v="1"/>
    <n v="112200"/>
    <x v="3"/>
  </r>
  <r>
    <s v="03"/>
    <s v="Grunnskole"/>
    <s v="120007"/>
    <s v="IKT utstyr"/>
    <n v="0"/>
    <n v="0"/>
    <n v="0"/>
    <n v="0"/>
    <n v="163335.4"/>
    <x v="22"/>
    <s v="320"/>
    <x v="1"/>
    <n v="0"/>
    <x v="3"/>
  </r>
  <r>
    <s v="03"/>
    <s v="Grunnskole"/>
    <s v="120007"/>
    <s v="IKT utstyr"/>
    <n v="0"/>
    <n v="0"/>
    <n v="0"/>
    <n v="10404"/>
    <n v="4726"/>
    <x v="19"/>
    <s v="350"/>
    <x v="1"/>
    <n v="10404"/>
    <x v="3"/>
  </r>
  <r>
    <s v="03"/>
    <s v="Grunnskole"/>
    <s v="120007"/>
    <s v="IKT utstyr"/>
    <n v="0"/>
    <n v="0"/>
    <n v="983"/>
    <n v="0"/>
    <n v="0"/>
    <x v="18"/>
    <s v="310"/>
    <x v="1"/>
    <n v="0"/>
    <x v="3"/>
  </r>
  <r>
    <s v="03"/>
    <s v="Grunnskole"/>
    <s v="120007"/>
    <s v="IKT utstyr"/>
    <n v="0"/>
    <n v="0"/>
    <n v="3811.55"/>
    <n v="177284"/>
    <n v="0"/>
    <x v="20"/>
    <s v="390"/>
    <x v="1"/>
    <n v="177284"/>
    <x v="3"/>
  </r>
  <r>
    <s v="03"/>
    <s v="Grunnskole"/>
    <s v="120007"/>
    <s v="IKT utstyr"/>
    <n v="0"/>
    <n v="0"/>
    <n v="20920"/>
    <n v="15000"/>
    <n v="7320"/>
    <x v="17"/>
    <s v="360"/>
    <x v="1"/>
    <n v="15000"/>
    <x v="3"/>
  </r>
  <r>
    <s v="03"/>
    <s v="Grunnskole"/>
    <s v="120007"/>
    <s v="IKT utstyr"/>
    <n v="0"/>
    <n v="0"/>
    <n v="25830"/>
    <n v="0"/>
    <n v="0"/>
    <x v="14"/>
    <s v="380"/>
    <x v="1"/>
    <n v="0"/>
    <x v="3"/>
  </r>
  <r>
    <s v="03"/>
    <s v="Grunnskole"/>
    <s v="120007"/>
    <s v="IKT utstyr"/>
    <n v="0"/>
    <n v="0"/>
    <n v="35989"/>
    <n v="100000"/>
    <n v="41478"/>
    <x v="15"/>
    <s v="370"/>
    <x v="1"/>
    <n v="100000"/>
    <x v="3"/>
  </r>
  <r>
    <s v="03"/>
    <s v="Grunnskole"/>
    <s v="120007"/>
    <s v="IKT utstyr"/>
    <n v="0"/>
    <n v="0"/>
    <n v="85816.13"/>
    <n v="41723"/>
    <n v="80342"/>
    <x v="21"/>
    <s v="340"/>
    <x v="1"/>
    <n v="41723"/>
    <x v="3"/>
  </r>
  <r>
    <s v="03"/>
    <s v="Grunnskole"/>
    <s v="120007"/>
    <s v="IKT utstyr"/>
    <n v="0"/>
    <n v="0"/>
    <n v="627567.64"/>
    <n v="2320000"/>
    <n v="1391146.38"/>
    <x v="13"/>
    <s v="300"/>
    <x v="1"/>
    <n v="1040000"/>
    <x v="3"/>
  </r>
  <r>
    <s v="03"/>
    <s v="Grunnskole"/>
    <s v="120010"/>
    <s v="Utstyr"/>
    <n v="-6120"/>
    <n v="0"/>
    <n v="0"/>
    <n v="26520"/>
    <n v="54031.9"/>
    <x v="16"/>
    <s v="330"/>
    <x v="1"/>
    <n v="26520"/>
    <x v="3"/>
  </r>
  <r>
    <s v="03"/>
    <s v="Grunnskole"/>
    <s v="120010"/>
    <s v="Utstyr"/>
    <n v="0"/>
    <n v="0"/>
    <n v="0"/>
    <n v="2601"/>
    <n v="0"/>
    <x v="22"/>
    <s v="320"/>
    <x v="1"/>
    <n v="2601"/>
    <x v="3"/>
  </r>
  <r>
    <s v="03"/>
    <s v="Grunnskole"/>
    <s v="120010"/>
    <s v="Utstyr"/>
    <n v="0"/>
    <n v="0"/>
    <n v="1741"/>
    <n v="128984"/>
    <n v="2706.4"/>
    <x v="21"/>
    <s v="340"/>
    <x v="1"/>
    <n v="128984"/>
    <x v="3"/>
  </r>
  <r>
    <s v="03"/>
    <s v="Grunnskole"/>
    <s v="120010"/>
    <s v="Utstyr"/>
    <n v="0"/>
    <n v="0"/>
    <n v="6392"/>
    <n v="100461"/>
    <n v="13531.4"/>
    <x v="15"/>
    <s v="370"/>
    <x v="1"/>
    <n v="100461"/>
    <x v="3"/>
  </r>
  <r>
    <s v="03"/>
    <s v="Grunnskole"/>
    <s v="120010"/>
    <s v="Utstyr"/>
    <n v="0"/>
    <n v="0"/>
    <n v="8735.6"/>
    <n v="21833"/>
    <n v="12327.44"/>
    <x v="18"/>
    <s v="310"/>
    <x v="1"/>
    <n v="21833"/>
    <x v="3"/>
  </r>
  <r>
    <s v="03"/>
    <s v="Grunnskole"/>
    <s v="120010"/>
    <s v="Utstyr"/>
    <n v="0"/>
    <n v="0"/>
    <n v="17085.939999999999"/>
    <n v="56243"/>
    <n v="13552.4"/>
    <x v="19"/>
    <s v="350"/>
    <x v="1"/>
    <n v="56243"/>
    <x v="3"/>
  </r>
  <r>
    <s v="03"/>
    <s v="Grunnskole"/>
    <s v="120010"/>
    <s v="Utstyr"/>
    <n v="0"/>
    <n v="0"/>
    <n v="73394.899999999994"/>
    <n v="83232"/>
    <n v="31679.7"/>
    <x v="14"/>
    <s v="380"/>
    <x v="1"/>
    <n v="83232"/>
    <x v="3"/>
  </r>
  <r>
    <s v="03"/>
    <s v="Grunnskole"/>
    <s v="120010"/>
    <s v="Utstyr"/>
    <n v="0"/>
    <n v="0"/>
    <n v="126207.14"/>
    <n v="0"/>
    <n v="0"/>
    <x v="17"/>
    <s v="360"/>
    <x v="1"/>
    <n v="0"/>
    <x v="3"/>
  </r>
  <r>
    <s v="03"/>
    <s v="Grunnskole"/>
    <s v="120010"/>
    <s v="Utstyr"/>
    <n v="0"/>
    <n v="0"/>
    <n v="173082.8"/>
    <n v="10820"/>
    <n v="23893"/>
    <x v="20"/>
    <s v="390"/>
    <x v="1"/>
    <n v="10820"/>
    <x v="3"/>
  </r>
  <r>
    <s v="03"/>
    <s v="Grunnskole"/>
    <s v="120030"/>
    <s v="Programvare IKT"/>
    <n v="0"/>
    <n v="0"/>
    <n v="0"/>
    <n v="0"/>
    <n v="4944.8"/>
    <x v="15"/>
    <s v="370"/>
    <x v="1"/>
    <n v="0"/>
    <x v="3"/>
  </r>
  <r>
    <s v="03"/>
    <s v="Grunnskole"/>
    <s v="120030"/>
    <s v="Programvare IKT"/>
    <n v="0"/>
    <n v="0"/>
    <n v="0"/>
    <n v="20400"/>
    <n v="0"/>
    <x v="20"/>
    <s v="390"/>
    <x v="1"/>
    <n v="20400"/>
    <x v="3"/>
  </r>
  <r>
    <s v="03"/>
    <s v="Grunnskole"/>
    <s v="120030"/>
    <s v="Programvare IKT"/>
    <n v="0"/>
    <n v="0"/>
    <n v="0"/>
    <n v="67626"/>
    <n v="0"/>
    <x v="14"/>
    <s v="380"/>
    <x v="1"/>
    <n v="67626"/>
    <x v="3"/>
  </r>
  <r>
    <s v="03"/>
    <s v="Grunnskole"/>
    <s v="120030"/>
    <s v="Programvare IKT"/>
    <n v="0"/>
    <n v="0"/>
    <n v="325779.40000000002"/>
    <n v="765000"/>
    <n v="334039.5"/>
    <x v="13"/>
    <s v="300"/>
    <x v="1"/>
    <n v="765000"/>
    <x v="3"/>
  </r>
  <r>
    <s v="03"/>
    <s v="Grunnskole"/>
    <s v="120090"/>
    <s v="Annet utstyr"/>
    <n v="0"/>
    <n v="0"/>
    <n v="0"/>
    <n v="0"/>
    <n v="2504"/>
    <x v="18"/>
    <s v="310"/>
    <x v="1"/>
    <n v="0"/>
    <x v="3"/>
  </r>
  <r>
    <s v="03"/>
    <s v="Grunnskole"/>
    <s v="120090"/>
    <s v="Annet utstyr"/>
    <n v="0"/>
    <n v="0"/>
    <n v="0"/>
    <n v="0"/>
    <n v="5566.8"/>
    <x v="15"/>
    <s v="370"/>
    <x v="1"/>
    <n v="0"/>
    <x v="3"/>
  </r>
  <r>
    <s v="03"/>
    <s v="Grunnskole"/>
    <s v="120090"/>
    <s v="Annet utstyr"/>
    <n v="0"/>
    <n v="0"/>
    <n v="0"/>
    <n v="6120"/>
    <n v="0"/>
    <x v="13"/>
    <s v="300"/>
    <x v="1"/>
    <n v="6120"/>
    <x v="3"/>
  </r>
  <r>
    <s v="03"/>
    <s v="Grunnskole"/>
    <s v="120090"/>
    <s v="Annet utstyr"/>
    <n v="6120"/>
    <n v="0"/>
    <n v="9773.92"/>
    <n v="0"/>
    <n v="47605.88"/>
    <x v="16"/>
    <s v="330"/>
    <x v="1"/>
    <n v="0"/>
    <x v="3"/>
  </r>
  <r>
    <s v="03"/>
    <s v="Grunnskole"/>
    <s v="120095"/>
    <s v="Mobiltelefoner (kjøp av telefon)"/>
    <n v="-7000"/>
    <n v="0"/>
    <n v="0"/>
    <n v="12000"/>
    <n v="0"/>
    <x v="16"/>
    <s v="330"/>
    <x v="1"/>
    <n v="12000"/>
    <x v="3"/>
  </r>
  <r>
    <s v="03"/>
    <s v="Grunnskole"/>
    <s v="120095"/>
    <s v="Mobiltelefoner (kjøp av telefon)"/>
    <n v="0"/>
    <n v="0"/>
    <n v="0"/>
    <n v="0"/>
    <n v="5547.4"/>
    <x v="21"/>
    <s v="340"/>
    <x v="1"/>
    <n v="0"/>
    <x v="3"/>
  </r>
  <r>
    <s v="03"/>
    <s v="Grunnskole"/>
    <s v="120095"/>
    <s v="Mobiltelefoner (kjøp av telefon)"/>
    <n v="0"/>
    <n v="0"/>
    <n v="0"/>
    <n v="10200"/>
    <n v="0"/>
    <x v="13"/>
    <s v="300"/>
    <x v="1"/>
    <n v="10200"/>
    <x v="3"/>
  </r>
  <r>
    <s v="03"/>
    <s v="Grunnskole"/>
    <s v="120095"/>
    <s v="Mobiltelefoner (kjøp av telefon)"/>
    <n v="0"/>
    <n v="0"/>
    <n v="4791"/>
    <n v="5100"/>
    <n v="0"/>
    <x v="20"/>
    <s v="390"/>
    <x v="1"/>
    <n v="5100"/>
    <x v="3"/>
  </r>
  <r>
    <s v="03"/>
    <s v="Grunnskole"/>
    <s v="122000"/>
    <s v="Leie av maskiner"/>
    <n v="-10004"/>
    <n v="0"/>
    <n v="0"/>
    <n v="10004"/>
    <n v="6504.8"/>
    <x v="18"/>
    <s v="310"/>
    <x v="1"/>
    <n v="10004"/>
    <x v="3"/>
  </r>
  <r>
    <s v="03"/>
    <s v="Grunnskole"/>
    <s v="122000"/>
    <s v="Leie av maskiner"/>
    <n v="0"/>
    <n v="0"/>
    <n v="0"/>
    <n v="5100"/>
    <n v="0"/>
    <x v="22"/>
    <s v="320"/>
    <x v="1"/>
    <n v="5100"/>
    <x v="3"/>
  </r>
  <r>
    <s v="03"/>
    <s v="Grunnskole"/>
    <s v="122000"/>
    <s v="Leie av maskiner"/>
    <n v="0"/>
    <n v="0"/>
    <n v="0"/>
    <n v="21224"/>
    <n v="0"/>
    <x v="21"/>
    <s v="340"/>
    <x v="1"/>
    <n v="21224"/>
    <x v="3"/>
  </r>
  <r>
    <s v="03"/>
    <s v="Grunnskole"/>
    <s v="122000"/>
    <s v="Leie av maskiner"/>
    <n v="0"/>
    <n v="0"/>
    <n v="3763.47"/>
    <n v="26530"/>
    <n v="2633.16"/>
    <x v="19"/>
    <s v="350"/>
    <x v="1"/>
    <n v="26530"/>
    <x v="3"/>
  </r>
  <r>
    <s v="03"/>
    <s v="Grunnskole"/>
    <s v="122000"/>
    <s v="Leie av maskiner"/>
    <n v="0"/>
    <n v="0"/>
    <n v="13781.6"/>
    <n v="44244"/>
    <n v="41155.199999999997"/>
    <x v="17"/>
    <s v="360"/>
    <x v="1"/>
    <n v="44244"/>
    <x v="3"/>
  </r>
  <r>
    <s v="03"/>
    <s v="Grunnskole"/>
    <s v="122000"/>
    <s v="Leie av maskiner"/>
    <n v="0"/>
    <n v="0"/>
    <n v="35619.9"/>
    <n v="83232"/>
    <n v="56070"/>
    <x v="14"/>
    <s v="380"/>
    <x v="1"/>
    <n v="83232"/>
    <x v="3"/>
  </r>
  <r>
    <s v="03"/>
    <s v="Grunnskole"/>
    <s v="122010"/>
    <s v="Leie av utstyr"/>
    <n v="0"/>
    <n v="0"/>
    <n v="0"/>
    <n v="0"/>
    <n v="3864"/>
    <x v="22"/>
    <s v="320"/>
    <x v="1"/>
    <n v="0"/>
    <x v="3"/>
  </r>
  <r>
    <s v="03"/>
    <s v="Grunnskole"/>
    <s v="122010"/>
    <s v="Leie av utstyr"/>
    <n v="0"/>
    <n v="0"/>
    <n v="0"/>
    <n v="0"/>
    <n v="22820"/>
    <x v="14"/>
    <s v="380"/>
    <x v="1"/>
    <n v="0"/>
    <x v="3"/>
  </r>
  <r>
    <s v="03"/>
    <s v="Grunnskole"/>
    <s v="122010"/>
    <s v="Leie av utstyr"/>
    <n v="0"/>
    <n v="0"/>
    <n v="6391.2"/>
    <n v="0"/>
    <n v="0"/>
    <x v="15"/>
    <s v="370"/>
    <x v="1"/>
    <n v="0"/>
    <x v="3"/>
  </r>
  <r>
    <s v="03"/>
    <s v="Grunnskole"/>
    <s v="123090"/>
    <s v="Diverse vedlikehold"/>
    <n v="0"/>
    <n v="0"/>
    <n v="0"/>
    <n v="0"/>
    <n v="1559.44"/>
    <x v="19"/>
    <s v="350"/>
    <x v="1"/>
    <n v="0"/>
    <x v="3"/>
  </r>
  <r>
    <s v="03"/>
    <s v="Grunnskole"/>
    <s v="123090"/>
    <s v="Diverse vedlikehold"/>
    <n v="0"/>
    <n v="0"/>
    <n v="0"/>
    <n v="0"/>
    <n v="2354.08"/>
    <x v="22"/>
    <s v="320"/>
    <x v="1"/>
    <n v="0"/>
    <x v="3"/>
  </r>
  <r>
    <s v="03"/>
    <s v="Grunnskole"/>
    <s v="123090"/>
    <s v="Diverse vedlikehold"/>
    <n v="0"/>
    <n v="0"/>
    <n v="1200"/>
    <n v="0"/>
    <n v="0"/>
    <x v="16"/>
    <s v="330"/>
    <x v="1"/>
    <n v="0"/>
    <x v="3"/>
  </r>
  <r>
    <s v="03"/>
    <s v="Grunnskole"/>
    <s v="123090"/>
    <s v="Diverse vedlikehold"/>
    <n v="0"/>
    <n v="0"/>
    <n v="2427.38"/>
    <n v="0"/>
    <n v="0"/>
    <x v="20"/>
    <s v="390"/>
    <x v="1"/>
    <n v="0"/>
    <x v="3"/>
  </r>
  <r>
    <s v="03"/>
    <s v="Grunnskole"/>
    <s v="124000"/>
    <s v="Serviceavt./rep. kontormaskiner"/>
    <n v="-10000"/>
    <n v="0"/>
    <n v="0"/>
    <n v="10000"/>
    <n v="0"/>
    <x v="18"/>
    <s v="310"/>
    <x v="1"/>
    <n v="10000"/>
    <x v="3"/>
  </r>
  <r>
    <s v="03"/>
    <s v="Grunnskole"/>
    <s v="124000"/>
    <s v="Serviceavt./rep. kontormaskiner"/>
    <n v="0"/>
    <n v="0"/>
    <n v="0"/>
    <n v="1530"/>
    <n v="1278.5999999999999"/>
    <x v="20"/>
    <s v="390"/>
    <x v="1"/>
    <n v="1530"/>
    <x v="3"/>
  </r>
  <r>
    <s v="03"/>
    <s v="Grunnskole"/>
    <s v="124000"/>
    <s v="Serviceavt./rep. kontormaskiner"/>
    <n v="0"/>
    <n v="0"/>
    <n v="0"/>
    <n v="2040"/>
    <n v="0"/>
    <x v="16"/>
    <s v="330"/>
    <x v="1"/>
    <n v="2040"/>
    <x v="3"/>
  </r>
  <r>
    <s v="03"/>
    <s v="Grunnskole"/>
    <s v="124000"/>
    <s v="Serviceavt./rep. kontormaskiner"/>
    <n v="0"/>
    <n v="0"/>
    <n v="2641"/>
    <n v="4245"/>
    <n v="0"/>
    <x v="21"/>
    <s v="340"/>
    <x v="1"/>
    <n v="4245"/>
    <x v="3"/>
  </r>
  <r>
    <s v="03"/>
    <s v="Grunnskole"/>
    <s v="124000"/>
    <s v="Serviceavt./rep. kontormaskiner"/>
    <n v="0"/>
    <n v="0"/>
    <n v="4002.68"/>
    <n v="7283"/>
    <n v="2855.95"/>
    <x v="19"/>
    <s v="350"/>
    <x v="1"/>
    <n v="7283"/>
    <x v="3"/>
  </r>
  <r>
    <s v="03"/>
    <s v="Grunnskole"/>
    <s v="124000"/>
    <s v="Serviceavt./rep. kontormaskiner"/>
    <n v="0"/>
    <n v="0"/>
    <n v="26510.78"/>
    <n v="0"/>
    <n v="19200.93"/>
    <x v="15"/>
    <s v="370"/>
    <x v="1"/>
    <n v="0"/>
    <x v="3"/>
  </r>
  <r>
    <s v="03"/>
    <s v="Grunnskole"/>
    <s v="124000"/>
    <s v="Serviceavt./rep. kontormaskiner"/>
    <n v="0"/>
    <n v="0"/>
    <n v="58257.33"/>
    <n v="29131"/>
    <n v="26202.9"/>
    <x v="14"/>
    <s v="380"/>
    <x v="1"/>
    <n v="29131"/>
    <x v="3"/>
  </r>
  <r>
    <s v="03"/>
    <s v="Grunnskole"/>
    <s v="124040"/>
    <s v="Driftsavtale dataleverandører IT"/>
    <n v="0"/>
    <n v="0"/>
    <n v="0"/>
    <n v="0"/>
    <n v="36564"/>
    <x v="14"/>
    <s v="380"/>
    <x v="1"/>
    <n v="0"/>
    <x v="3"/>
  </r>
  <r>
    <s v="03"/>
    <s v="Grunnskole"/>
    <s v="124040"/>
    <s v="Driftsavtale dataleverandører IT"/>
    <n v="0"/>
    <n v="0"/>
    <n v="0"/>
    <n v="20400"/>
    <n v="0"/>
    <x v="13"/>
    <s v="300"/>
    <x v="1"/>
    <n v="20400"/>
    <x v="3"/>
  </r>
  <r>
    <s v="03"/>
    <s v="Grunnskole"/>
    <s v="124050"/>
    <s v="Kjøp av vaktmestertjenester"/>
    <n v="0"/>
    <n v="0"/>
    <n v="0"/>
    <n v="0"/>
    <n v="5100"/>
    <x v="20"/>
    <s v="390"/>
    <x v="1"/>
    <n v="0"/>
    <x v="3"/>
  </r>
  <r>
    <s v="03"/>
    <s v="Grunnskole"/>
    <s v="124050"/>
    <s v="Kjøp av vaktmestertjenester"/>
    <n v="0"/>
    <n v="0"/>
    <n v="0"/>
    <n v="2040"/>
    <n v="0"/>
    <x v="16"/>
    <s v="330"/>
    <x v="1"/>
    <n v="2040"/>
    <x v="3"/>
  </r>
  <r>
    <s v="03"/>
    <s v="Grunnskole"/>
    <s v="124060"/>
    <s v="Vedlikehold/support (dataprogrammer fra ekstern leverandør)"/>
    <n v="0"/>
    <n v="0"/>
    <n v="16587.240000000002"/>
    <n v="0"/>
    <n v="0"/>
    <x v="19"/>
    <s v="350"/>
    <x v="1"/>
    <n v="0"/>
    <x v="3"/>
  </r>
  <r>
    <s v="03"/>
    <s v="Grunnskole"/>
    <s v="124060"/>
    <s v="Vedlikehold/support (dataprogrammer fra ekstern leverandør)"/>
    <n v="0"/>
    <n v="0"/>
    <n v="26108.78"/>
    <n v="10000"/>
    <n v="0"/>
    <x v="16"/>
    <s v="330"/>
    <x v="1"/>
    <n v="10000"/>
    <x v="3"/>
  </r>
  <r>
    <s v="03"/>
    <s v="Grunnskole"/>
    <s v="124060"/>
    <s v="Vedlikehold/support (dataprogrammer fra ekstern leverandør)"/>
    <n v="0"/>
    <n v="0"/>
    <n v="50777.599999999999"/>
    <n v="0"/>
    <n v="0"/>
    <x v="18"/>
    <s v="310"/>
    <x v="1"/>
    <n v="0"/>
    <x v="3"/>
  </r>
  <r>
    <s v="03"/>
    <s v="Grunnskole"/>
    <s v="124060"/>
    <s v="Vedlikehold/support (dataprogrammer fra ekstern leverandør)"/>
    <n v="0"/>
    <n v="0"/>
    <n v="55158.26"/>
    <n v="0"/>
    <n v="35973.160000000003"/>
    <x v="15"/>
    <s v="370"/>
    <x v="1"/>
    <n v="0"/>
    <x v="3"/>
  </r>
  <r>
    <s v="03"/>
    <s v="Grunnskole"/>
    <s v="124060"/>
    <s v="Vedlikehold/support (dataprogrammer fra ekstern leverandør)"/>
    <n v="0"/>
    <n v="0"/>
    <n v="73612.75"/>
    <n v="0"/>
    <n v="0"/>
    <x v="17"/>
    <s v="360"/>
    <x v="1"/>
    <n v="0"/>
    <x v="3"/>
  </r>
  <r>
    <s v="03"/>
    <s v="Grunnskole"/>
    <s v="124060"/>
    <s v="Vedlikehold/support (dataprogrammer fra ekstern leverandør)"/>
    <n v="0"/>
    <n v="0"/>
    <n v="91070.36"/>
    <n v="0"/>
    <n v="0"/>
    <x v="14"/>
    <s v="380"/>
    <x v="1"/>
    <n v="0"/>
    <x v="3"/>
  </r>
  <r>
    <s v="03"/>
    <s v="Grunnskole"/>
    <s v="124060"/>
    <s v="Vedlikehold/support (dataprogrammer fra ekstern leverandør)"/>
    <n v="0"/>
    <n v="0"/>
    <n v="108174.56"/>
    <n v="0"/>
    <n v="70857.25"/>
    <x v="20"/>
    <s v="390"/>
    <x v="1"/>
    <n v="0"/>
    <x v="3"/>
  </r>
  <r>
    <s v="03"/>
    <s v="Grunnskole"/>
    <s v="124060"/>
    <s v="Vedlikehold/support (dataprogrammer fra ekstern leverandør)"/>
    <n v="0"/>
    <n v="0"/>
    <n v="159005.76999999999"/>
    <n v="0"/>
    <n v="107517.7"/>
    <x v="21"/>
    <s v="340"/>
    <x v="1"/>
    <n v="0"/>
    <x v="3"/>
  </r>
  <r>
    <s v="03"/>
    <s v="Grunnskole"/>
    <s v="124060"/>
    <s v="Vedlikehold/support (dataprogrammer fra ekstern leverandør)"/>
    <n v="0"/>
    <n v="0"/>
    <n v="796433.96"/>
    <n v="0"/>
    <n v="417392.2"/>
    <x v="13"/>
    <s v="300"/>
    <x v="1"/>
    <n v="0"/>
    <x v="3"/>
  </r>
  <r>
    <s v="03"/>
    <s v="Grunnskole"/>
    <s v="124090"/>
    <s v="Diverse serviceavtaler/rep."/>
    <n v="0"/>
    <n v="0"/>
    <n v="0"/>
    <n v="3"/>
    <n v="11048.3"/>
    <x v="18"/>
    <s v="310"/>
    <x v="1"/>
    <n v="3"/>
    <x v="3"/>
  </r>
  <r>
    <s v="03"/>
    <s v="Grunnskole"/>
    <s v="124090"/>
    <s v="Diverse serviceavtaler/rep."/>
    <n v="0"/>
    <n v="0"/>
    <n v="0"/>
    <n v="3060"/>
    <n v="0"/>
    <x v="16"/>
    <s v="330"/>
    <x v="1"/>
    <n v="3060"/>
    <x v="3"/>
  </r>
  <r>
    <s v="03"/>
    <s v="Grunnskole"/>
    <s v="124090"/>
    <s v="Diverse serviceavtaler/rep."/>
    <n v="0"/>
    <n v="0"/>
    <n v="10505.12"/>
    <n v="20400"/>
    <n v="9240.81"/>
    <x v="20"/>
    <s v="390"/>
    <x v="1"/>
    <n v="20400"/>
    <x v="3"/>
  </r>
  <r>
    <s v="03"/>
    <s v="Grunnskole"/>
    <s v="124090"/>
    <s v="Diverse serviceavtaler/rep."/>
    <n v="0"/>
    <n v="0"/>
    <n v="15833.68"/>
    <n v="0"/>
    <n v="31353.97"/>
    <x v="21"/>
    <s v="340"/>
    <x v="1"/>
    <n v="0"/>
    <x v="3"/>
  </r>
  <r>
    <s v="03"/>
    <s v="Grunnskole"/>
    <s v="125000"/>
    <s v="Materialer vedlikehold bygg"/>
    <n v="0"/>
    <n v="0"/>
    <n v="0"/>
    <n v="0"/>
    <n v="1848.5"/>
    <x v="21"/>
    <s v="340"/>
    <x v="1"/>
    <n v="0"/>
    <x v="3"/>
  </r>
  <r>
    <s v="03"/>
    <s v="Grunnskole"/>
    <s v="125000"/>
    <s v="Materialer vedlikehold bygg"/>
    <n v="0"/>
    <n v="0"/>
    <n v="0"/>
    <n v="7000"/>
    <n v="0"/>
    <x v="16"/>
    <s v="330"/>
    <x v="1"/>
    <n v="7000"/>
    <x v="3"/>
  </r>
  <r>
    <s v="03"/>
    <s v="Grunnskole"/>
    <s v="127000"/>
    <s v="Konsulenttjenester / honorar"/>
    <n v="-15300"/>
    <n v="0"/>
    <n v="0"/>
    <n v="15300"/>
    <n v="0"/>
    <x v="16"/>
    <s v="330"/>
    <x v="1"/>
    <n v="15300"/>
    <x v="3"/>
  </r>
  <r>
    <s v="03"/>
    <s v="Grunnskole"/>
    <s v="127000"/>
    <s v="Konsulenttjenester / honorar"/>
    <n v="0"/>
    <n v="0"/>
    <n v="0"/>
    <n v="0"/>
    <n v="3840"/>
    <x v="14"/>
    <s v="380"/>
    <x v="1"/>
    <n v="0"/>
    <x v="3"/>
  </r>
  <r>
    <s v="03"/>
    <s v="Grunnskole"/>
    <s v="127000"/>
    <s v="Konsulenttjenester / honorar"/>
    <n v="0"/>
    <n v="0"/>
    <n v="0"/>
    <n v="5100"/>
    <n v="0"/>
    <x v="13"/>
    <s v="300"/>
    <x v="1"/>
    <n v="5100"/>
    <x v="3"/>
  </r>
  <r>
    <s v="03"/>
    <s v="Grunnskole"/>
    <s v="127000"/>
    <s v="Konsulenttjenester / honorar"/>
    <n v="0"/>
    <n v="0"/>
    <n v="246930.03"/>
    <n v="44831"/>
    <n v="44802.93"/>
    <x v="21"/>
    <s v="340"/>
    <x v="1"/>
    <n v="44831"/>
    <x v="3"/>
  </r>
  <r>
    <s v="03"/>
    <s v="Grunnskole"/>
    <s v="127000"/>
    <s v="Konsulenttjenester / honorar"/>
    <n v="0"/>
    <n v="0"/>
    <n v="1831932"/>
    <n v="0"/>
    <n v="187220"/>
    <x v="20"/>
    <s v="390"/>
    <x v="1"/>
    <n v="0"/>
    <x v="3"/>
  </r>
  <r>
    <s v="03"/>
    <s v="Grunnskole"/>
    <s v="127010"/>
    <s v="Juridiske tjenester"/>
    <n v="0"/>
    <n v="0"/>
    <n v="0"/>
    <n v="15300"/>
    <n v="0"/>
    <x v="13"/>
    <s v="300"/>
    <x v="1"/>
    <n v="15300"/>
    <x v="3"/>
  </r>
  <r>
    <s v="03"/>
    <s v="Grunnskole"/>
    <s v="127090"/>
    <s v="Andre konsulenttjenester"/>
    <n v="0"/>
    <n v="0"/>
    <n v="0"/>
    <n v="0"/>
    <n v="991.1"/>
    <x v="21"/>
    <s v="340"/>
    <x v="1"/>
    <n v="0"/>
    <x v="3"/>
  </r>
  <r>
    <s v="03"/>
    <s v="Grunnskole"/>
    <s v="127090"/>
    <s v="Andre konsulenttjenester"/>
    <n v="15300"/>
    <n v="0"/>
    <n v="18354.650000000001"/>
    <n v="0"/>
    <n v="2457.25"/>
    <x v="16"/>
    <s v="330"/>
    <x v="1"/>
    <n v="0"/>
    <x v="3"/>
  </r>
  <r>
    <s v="03"/>
    <s v="Grunnskole"/>
    <s v="135000"/>
    <s v="Kjøp fra kommuner"/>
    <n v="0"/>
    <n v="0"/>
    <n v="105967"/>
    <n v="82000"/>
    <n v="131342.5"/>
    <x v="16"/>
    <s v="330"/>
    <x v="2"/>
    <n v="82000"/>
    <x v="3"/>
  </r>
  <r>
    <s v="03"/>
    <s v="Grunnskole"/>
    <s v="135000"/>
    <s v="Kjøp fra kommuner"/>
    <n v="0"/>
    <n v="0"/>
    <n v="3587875"/>
    <n v="9372000"/>
    <n v="8780892.0500000007"/>
    <x v="13"/>
    <s v="300"/>
    <x v="2"/>
    <n v="7972000"/>
    <x v="3"/>
  </r>
  <r>
    <s v="03"/>
    <s v="Grunnskole"/>
    <s v="135010"/>
    <s v="Tolketjenester fra andre kommuner"/>
    <n v="0"/>
    <n v="0"/>
    <n v="910.86"/>
    <n v="0"/>
    <n v="0"/>
    <x v="15"/>
    <s v="370"/>
    <x v="2"/>
    <n v="0"/>
    <x v="3"/>
  </r>
  <r>
    <s v="03"/>
    <s v="Grunnskole"/>
    <s v="135010"/>
    <s v="Tolketjenester fra andre kommuner"/>
    <n v="0"/>
    <n v="0"/>
    <n v="5698.47"/>
    <n v="0"/>
    <n v="24323.200000000001"/>
    <x v="18"/>
    <s v="310"/>
    <x v="2"/>
    <n v="0"/>
    <x v="3"/>
  </r>
  <r>
    <s v="03"/>
    <s v="Grunnskole"/>
    <s v="135010"/>
    <s v="Tolketjenester fra andre kommuner"/>
    <n v="0"/>
    <n v="0"/>
    <n v="9005.52"/>
    <n v="10280"/>
    <n v="2633.81"/>
    <x v="20"/>
    <s v="390"/>
    <x v="2"/>
    <n v="10280"/>
    <x v="3"/>
  </r>
  <r>
    <s v="03"/>
    <s v="Grunnskole"/>
    <s v="137090"/>
    <s v="Kjøp fra andre private"/>
    <n v="0"/>
    <n v="0"/>
    <n v="0"/>
    <n v="22616"/>
    <n v="0"/>
    <x v="14"/>
    <s v="380"/>
    <x v="2"/>
    <n v="22616"/>
    <x v="3"/>
  </r>
  <r>
    <s v="03"/>
    <s v="Grunnskole"/>
    <s v="137090"/>
    <s v="Kjøp fra andre private"/>
    <n v="0"/>
    <n v="0"/>
    <n v="546291.63"/>
    <n v="51400"/>
    <n v="0"/>
    <x v="13"/>
    <s v="300"/>
    <x v="2"/>
    <n v="51400"/>
    <x v="3"/>
  </r>
  <r>
    <s v="03"/>
    <s v="Grunnskole"/>
    <s v="142900"/>
    <s v="Moms"/>
    <n v="0"/>
    <n v="0"/>
    <n v="33124.17"/>
    <n v="96632"/>
    <n v="96305.22"/>
    <x v="22"/>
    <s v="320"/>
    <x v="3"/>
    <n v="96632"/>
    <x v="3"/>
  </r>
  <r>
    <s v="03"/>
    <s v="Grunnskole"/>
    <s v="142900"/>
    <s v="Moms"/>
    <n v="0"/>
    <n v="0"/>
    <n v="64571.45"/>
    <n v="53456"/>
    <n v="84517.92"/>
    <x v="18"/>
    <s v="310"/>
    <x v="3"/>
    <n v="53456"/>
    <x v="3"/>
  </r>
  <r>
    <s v="03"/>
    <s v="Grunnskole"/>
    <s v="142900"/>
    <s v="Moms"/>
    <n v="0"/>
    <n v="0"/>
    <n v="84182.26"/>
    <n v="97660"/>
    <n v="87763.82"/>
    <x v="19"/>
    <s v="350"/>
    <x v="3"/>
    <n v="97660"/>
    <x v="3"/>
  </r>
  <r>
    <s v="03"/>
    <s v="Grunnskole"/>
    <s v="142900"/>
    <s v="Moms"/>
    <n v="0"/>
    <n v="0"/>
    <n v="112749.56"/>
    <n v="154200"/>
    <n v="112724.01"/>
    <x v="15"/>
    <s v="370"/>
    <x v="3"/>
    <n v="154200"/>
    <x v="3"/>
  </r>
  <r>
    <s v="03"/>
    <s v="Grunnskole"/>
    <s v="142900"/>
    <s v="Moms"/>
    <n v="0"/>
    <n v="0"/>
    <n v="144737.65"/>
    <n v="292980"/>
    <n v="114709.07"/>
    <x v="20"/>
    <s v="390"/>
    <x v="3"/>
    <n v="292980"/>
    <x v="3"/>
  </r>
  <r>
    <s v="03"/>
    <s v="Grunnskole"/>
    <s v="142900"/>
    <s v="Moms"/>
    <n v="0"/>
    <n v="0"/>
    <n v="179631.3"/>
    <n v="115136"/>
    <n v="206844.67"/>
    <x v="16"/>
    <s v="330"/>
    <x v="3"/>
    <n v="115136"/>
    <x v="3"/>
  </r>
  <r>
    <s v="03"/>
    <s v="Grunnskole"/>
    <s v="142900"/>
    <s v="Moms"/>
    <n v="0"/>
    <n v="0"/>
    <n v="194998"/>
    <n v="151116"/>
    <n v="159977.89000000001"/>
    <x v="14"/>
    <s v="380"/>
    <x v="3"/>
    <n v="151116"/>
    <x v="3"/>
  </r>
  <r>
    <s v="03"/>
    <s v="Grunnskole"/>
    <s v="142900"/>
    <s v="Moms"/>
    <n v="0"/>
    <n v="0"/>
    <n v="209133.53"/>
    <n v="124388"/>
    <n v="188047.31"/>
    <x v="17"/>
    <s v="360"/>
    <x v="3"/>
    <n v="124388"/>
    <x v="3"/>
  </r>
  <r>
    <s v="03"/>
    <s v="Grunnskole"/>
    <s v="142900"/>
    <s v="Moms"/>
    <n v="0"/>
    <n v="0"/>
    <n v="354377.38"/>
    <n v="169620"/>
    <n v="356090.41"/>
    <x v="21"/>
    <s v="340"/>
    <x v="3"/>
    <n v="169620"/>
    <x v="3"/>
  </r>
  <r>
    <s v="03"/>
    <s v="Grunnskole"/>
    <s v="142900"/>
    <s v="Moms"/>
    <n v="0"/>
    <n v="0"/>
    <n v="1043064.87"/>
    <n v="668200"/>
    <n v="1025262.29"/>
    <x v="13"/>
    <s v="300"/>
    <x v="3"/>
    <n v="668200"/>
    <x v="3"/>
  </r>
  <r>
    <s v="03"/>
    <s v="Grunnskole"/>
    <s v="147010"/>
    <s v="Tilskudd til organisasjoner/lag"/>
    <n v="0"/>
    <n v="0"/>
    <n v="0"/>
    <n v="0"/>
    <n v="104059.94"/>
    <x v="14"/>
    <s v="380"/>
    <x v="3"/>
    <n v="0"/>
    <x v="3"/>
  </r>
  <r>
    <s v="03"/>
    <s v="Grunnskole"/>
    <s v="147030"/>
    <s v="Tap på fordringer og garantier"/>
    <n v="0"/>
    <n v="0"/>
    <n v="0"/>
    <n v="0"/>
    <n v="2070"/>
    <x v="20"/>
    <s v="390"/>
    <x v="3"/>
    <n v="0"/>
    <x v="3"/>
  </r>
  <r>
    <s v="03"/>
    <s v="Grunnskole"/>
    <s v="147030"/>
    <s v="Tap på fordringer og garantier"/>
    <n v="0"/>
    <n v="0"/>
    <n v="0"/>
    <n v="0"/>
    <n v="30697"/>
    <x v="17"/>
    <s v="360"/>
    <x v="3"/>
    <n v="0"/>
    <x v="3"/>
  </r>
  <r>
    <s v="03"/>
    <s v="Grunnskole"/>
    <s v="147030"/>
    <s v="Tap på fordringer og garantier"/>
    <n v="0"/>
    <n v="0"/>
    <n v="0"/>
    <n v="0"/>
    <n v="33560"/>
    <x v="19"/>
    <s v="350"/>
    <x v="3"/>
    <n v="0"/>
    <x v="3"/>
  </r>
  <r>
    <s v="03"/>
    <s v="Grunnskole"/>
    <s v="147030"/>
    <s v="Tap på fordringer og garantier"/>
    <n v="0"/>
    <n v="0"/>
    <n v="91763"/>
    <n v="0"/>
    <n v="54185"/>
    <x v="13"/>
    <s v="300"/>
    <x v="3"/>
    <n v="0"/>
    <x v="3"/>
  </r>
  <r>
    <s v="03"/>
    <s v="Grunnskole"/>
    <s v="149000"/>
    <s v="Reservert til tilleggsbevilgninger"/>
    <n v="-3755944"/>
    <n v="0"/>
    <n v="0"/>
    <n v="-4133010"/>
    <n v="0"/>
    <x v="22"/>
    <s v="320"/>
    <x v="3"/>
    <n v="-31000"/>
    <x v="3"/>
  </r>
  <r>
    <s v="03"/>
    <s v="Grunnskole"/>
    <s v="149000"/>
    <s v="Reservert til tilleggsbevilgninger"/>
    <n v="0"/>
    <n v="0"/>
    <n v="0"/>
    <n v="-143000"/>
    <n v="0"/>
    <x v="21"/>
    <s v="340"/>
    <x v="3"/>
    <n v="-143000"/>
    <x v="3"/>
  </r>
  <r>
    <s v="03"/>
    <s v="Grunnskole"/>
    <s v="149000"/>
    <s v="Reservert til tilleggsbevilgninger"/>
    <n v="0"/>
    <n v="0"/>
    <n v="0"/>
    <n v="-136000"/>
    <n v="0"/>
    <x v="14"/>
    <s v="380"/>
    <x v="3"/>
    <n v="-136000"/>
    <x v="3"/>
  </r>
  <r>
    <s v="03"/>
    <s v="Grunnskole"/>
    <s v="149000"/>
    <s v="Reservert til tilleggsbevilgninger"/>
    <n v="0"/>
    <n v="0"/>
    <n v="0"/>
    <n v="-100000"/>
    <n v="0"/>
    <x v="20"/>
    <s v="390"/>
    <x v="3"/>
    <n v="-100000"/>
    <x v="3"/>
  </r>
  <r>
    <s v="03"/>
    <s v="Grunnskole"/>
    <s v="149000"/>
    <s v="Reservert til tilleggsbevilgninger"/>
    <n v="0"/>
    <n v="0"/>
    <n v="0"/>
    <n v="-96000"/>
    <n v="0"/>
    <x v="17"/>
    <s v="360"/>
    <x v="3"/>
    <n v="-96000"/>
    <x v="3"/>
  </r>
  <r>
    <s v="03"/>
    <s v="Grunnskole"/>
    <s v="149000"/>
    <s v="Reservert til tilleggsbevilgninger"/>
    <n v="0"/>
    <n v="0"/>
    <n v="0"/>
    <n v="-84000"/>
    <n v="0"/>
    <x v="16"/>
    <s v="330"/>
    <x v="3"/>
    <n v="-84000"/>
    <x v="3"/>
  </r>
  <r>
    <s v="03"/>
    <s v="Grunnskole"/>
    <s v="149000"/>
    <s v="Reservert til tilleggsbevilgninger"/>
    <n v="0"/>
    <n v="0"/>
    <n v="0"/>
    <n v="-65000"/>
    <n v="0"/>
    <x v="15"/>
    <s v="370"/>
    <x v="3"/>
    <n v="-65000"/>
    <x v="3"/>
  </r>
  <r>
    <s v="03"/>
    <s v="Grunnskole"/>
    <s v="149000"/>
    <s v="Reservert til tilleggsbevilgninger"/>
    <n v="0"/>
    <n v="0"/>
    <n v="0"/>
    <n v="-64000"/>
    <n v="0"/>
    <x v="19"/>
    <s v="350"/>
    <x v="3"/>
    <n v="-64000"/>
    <x v="3"/>
  </r>
  <r>
    <s v="03"/>
    <s v="Grunnskole"/>
    <s v="149000"/>
    <s v="Reservert til tilleggsbevilgninger"/>
    <n v="0"/>
    <n v="0"/>
    <n v="0"/>
    <n v="22000"/>
    <n v="0"/>
    <x v="18"/>
    <s v="310"/>
    <x v="3"/>
    <n v="22000"/>
    <x v="3"/>
  </r>
  <r>
    <s v="03"/>
    <s v="Grunnskole"/>
    <s v="149000"/>
    <s v="Reservert til tilleggsbevilgninger"/>
    <n v="400000"/>
    <n v="0"/>
    <n v="0"/>
    <n v="5361000"/>
    <n v="0"/>
    <x v="13"/>
    <s v="300"/>
    <x v="3"/>
    <n v="4661000"/>
    <x v="3"/>
  </r>
  <r>
    <s v="03"/>
    <s v="Grunnskole"/>
    <s v="150020"/>
    <s v="Morarenter"/>
    <n v="0"/>
    <n v="0"/>
    <n v="15.43"/>
    <n v="0"/>
    <n v="0"/>
    <x v="16"/>
    <s v="330"/>
    <x v="4"/>
    <n v="0"/>
    <x v="3"/>
  </r>
  <r>
    <s v="03"/>
    <s v="Grunnskole"/>
    <s v="150020"/>
    <s v="Morarenter"/>
    <n v="0"/>
    <n v="0"/>
    <n v="28.72"/>
    <n v="0"/>
    <n v="0"/>
    <x v="14"/>
    <s v="380"/>
    <x v="4"/>
    <n v="0"/>
    <x v="3"/>
  </r>
  <r>
    <s v="03"/>
    <s v="Grunnskole"/>
    <s v="154000"/>
    <s v="Avsetning til generelt disposisjonsfond"/>
    <n v="0"/>
    <n v="0"/>
    <n v="0"/>
    <n v="0"/>
    <n v="141035"/>
    <x v="13"/>
    <s v="300"/>
    <x v="4"/>
    <n v="0"/>
    <x v="3"/>
  </r>
  <r>
    <s v="03"/>
    <s v="Grunnskole"/>
    <s v="155000"/>
    <s v="Avsetninger til bundne driftsfond"/>
    <n v="0"/>
    <n v="0"/>
    <n v="0"/>
    <n v="0"/>
    <n v="16217.6"/>
    <x v="19"/>
    <s v="350"/>
    <x v="4"/>
    <n v="0"/>
    <x v="3"/>
  </r>
  <r>
    <s v="03"/>
    <s v="Grunnskole"/>
    <s v="155000"/>
    <s v="Avsetninger til bundne driftsfond"/>
    <n v="0"/>
    <n v="0"/>
    <n v="0"/>
    <n v="0"/>
    <n v="48678.48"/>
    <x v="21"/>
    <s v="340"/>
    <x v="4"/>
    <n v="0"/>
    <x v="3"/>
  </r>
  <r>
    <s v="03"/>
    <s v="Grunnskole"/>
    <s v="155000"/>
    <s v="Avsetninger til bundne driftsfond"/>
    <n v="0"/>
    <n v="0"/>
    <n v="0"/>
    <n v="0"/>
    <n v="108000"/>
    <x v="18"/>
    <s v="310"/>
    <x v="4"/>
    <n v="0"/>
    <x v="3"/>
  </r>
  <r>
    <s v="03"/>
    <s v="Grunnskole"/>
    <s v="155000"/>
    <s v="Avsetninger til bundne driftsfond"/>
    <n v="0"/>
    <n v="0"/>
    <n v="0"/>
    <n v="0"/>
    <n v="110442.21"/>
    <x v="17"/>
    <s v="360"/>
    <x v="4"/>
    <n v="0"/>
    <x v="3"/>
  </r>
  <r>
    <s v="03"/>
    <s v="Grunnskole"/>
    <s v="159000"/>
    <s v="Avskrivninger 224"/>
    <n v="0"/>
    <n v="0"/>
    <n v="24631.77"/>
    <n v="0"/>
    <n v="24631.759999999998"/>
    <x v="17"/>
    <s v="360"/>
    <x v="4"/>
    <n v="0"/>
    <x v="3"/>
  </r>
  <r>
    <s v="03"/>
    <s v="Grunnskole"/>
    <s v="159000"/>
    <s v="Avskrivninger 224"/>
    <n v="0"/>
    <n v="0"/>
    <n v="32158.44"/>
    <n v="0"/>
    <n v="32158.43"/>
    <x v="18"/>
    <s v="310"/>
    <x v="4"/>
    <n v="0"/>
    <x v="3"/>
  </r>
  <r>
    <s v="03"/>
    <s v="Grunnskole"/>
    <s v="159000"/>
    <s v="Avskrivninger 224"/>
    <n v="0"/>
    <n v="0"/>
    <n v="37601.5"/>
    <n v="0"/>
    <n v="37601.5"/>
    <x v="22"/>
    <s v="320"/>
    <x v="4"/>
    <n v="0"/>
    <x v="3"/>
  </r>
  <r>
    <s v="03"/>
    <s v="Grunnskole"/>
    <s v="159000"/>
    <s v="Avskrivninger 224"/>
    <n v="0"/>
    <n v="0"/>
    <n v="369216.9"/>
    <n v="0"/>
    <n v="369216.9"/>
    <x v="16"/>
    <s v="330"/>
    <x v="4"/>
    <n v="0"/>
    <x v="3"/>
  </r>
  <r>
    <s v="03"/>
    <s v="Grunnskole"/>
    <s v="159000"/>
    <s v="Avskrivninger 224"/>
    <n v="0"/>
    <n v="0"/>
    <n v="899109.19"/>
    <n v="0"/>
    <n v="899109.19"/>
    <x v="21"/>
    <s v="340"/>
    <x v="4"/>
    <n v="0"/>
    <x v="3"/>
  </r>
  <r>
    <s v="03"/>
    <s v="Grunnskole"/>
    <s v="160000"/>
    <s v="Brukerbetaling opphold"/>
    <n v="-1200000"/>
    <n v="0"/>
    <n v="-14235764"/>
    <n v="-13765441"/>
    <n v="-19165748.100000001"/>
    <x v="13"/>
    <s v="300"/>
    <x v="5"/>
    <n v="-12565441"/>
    <x v="3"/>
  </r>
  <r>
    <s v="03"/>
    <s v="Grunnskole"/>
    <s v="160000"/>
    <s v="Brukerbetaling opphold"/>
    <n v="2693"/>
    <n v="0"/>
    <n v="0"/>
    <n v="-2693"/>
    <n v="0"/>
    <x v="21"/>
    <s v="340"/>
    <x v="5"/>
    <n v="-2693"/>
    <x v="3"/>
  </r>
  <r>
    <s v="03"/>
    <s v="Grunnskole"/>
    <s v="162092"/>
    <s v="Annet avgiftsfritt salg - via lønnssystem"/>
    <n v="0"/>
    <n v="0"/>
    <n v="2250"/>
    <n v="0"/>
    <n v="-2250"/>
    <x v="15"/>
    <s v="370"/>
    <x v="5"/>
    <n v="0"/>
    <x v="3"/>
  </r>
  <r>
    <s v="03"/>
    <s v="Grunnskole"/>
    <s v="162092"/>
    <s v="Annet avgiftsfritt salg - via lønnssystem"/>
    <n v="0"/>
    <n v="0"/>
    <n v="6480"/>
    <n v="0"/>
    <n v="-5040"/>
    <x v="21"/>
    <s v="340"/>
    <x v="5"/>
    <n v="0"/>
    <x v="3"/>
  </r>
  <r>
    <s v="03"/>
    <s v="Grunnskole"/>
    <s v="163030"/>
    <s v="Utleie lokaler"/>
    <n v="0"/>
    <n v="0"/>
    <n v="-3000"/>
    <n v="0"/>
    <n v="-14200"/>
    <x v="18"/>
    <s v="310"/>
    <x v="5"/>
    <n v="0"/>
    <x v="3"/>
  </r>
  <r>
    <s v="03"/>
    <s v="Grunnskole"/>
    <s v="165090"/>
    <s v="Andre inntekter avgiftspliktige"/>
    <n v="0"/>
    <n v="0"/>
    <n v="0"/>
    <n v="0"/>
    <n v="-110"/>
    <x v="15"/>
    <s v="370"/>
    <x v="5"/>
    <n v="0"/>
    <x v="3"/>
  </r>
  <r>
    <s v="03"/>
    <s v="Grunnskole"/>
    <s v="170000"/>
    <s v="Refusjon fra staten"/>
    <n v="-100000"/>
    <n v="0"/>
    <n v="-108000"/>
    <n v="-200000"/>
    <n v="-216000"/>
    <x v="17"/>
    <s v="360"/>
    <x v="6"/>
    <n v="-200000"/>
    <x v="3"/>
  </r>
  <r>
    <s v="03"/>
    <s v="Grunnskole"/>
    <s v="170000"/>
    <s v="Refusjon fra staten"/>
    <n v="-43000"/>
    <n v="0"/>
    <n v="-243000"/>
    <n v="-200000"/>
    <n v="-553122"/>
    <x v="14"/>
    <s v="380"/>
    <x v="6"/>
    <n v="-200000"/>
    <x v="3"/>
  </r>
  <r>
    <s v="03"/>
    <s v="Grunnskole"/>
    <s v="170000"/>
    <s v="Refusjon fra staten"/>
    <n v="0"/>
    <n v="0"/>
    <n v="-243000"/>
    <n v="-147000"/>
    <n v="-416202"/>
    <x v="20"/>
    <s v="390"/>
    <x v="6"/>
    <n v="-147000"/>
    <x v="3"/>
  </r>
  <r>
    <s v="03"/>
    <s v="Grunnskole"/>
    <s v="170000"/>
    <s v="Refusjon fra staten"/>
    <n v="0"/>
    <n v="0"/>
    <n v="-182745"/>
    <n v="0"/>
    <n v="-316035"/>
    <x v="13"/>
    <s v="300"/>
    <x v="6"/>
    <n v="0"/>
    <x v="3"/>
  </r>
  <r>
    <s v="03"/>
    <s v="Grunnskole"/>
    <s v="170000"/>
    <s v="Refusjon fra staten"/>
    <n v="0"/>
    <n v="0"/>
    <n v="-135000"/>
    <n v="0"/>
    <n v="-537610.64"/>
    <x v="16"/>
    <s v="330"/>
    <x v="6"/>
    <n v="0"/>
    <x v="3"/>
  </r>
  <r>
    <s v="03"/>
    <s v="Grunnskole"/>
    <s v="170000"/>
    <s v="Refusjon fra staten"/>
    <n v="0"/>
    <n v="0"/>
    <n v="-108000"/>
    <n v="-233696"/>
    <n v="-441194"/>
    <x v="18"/>
    <s v="310"/>
    <x v="6"/>
    <n v="-233696"/>
    <x v="3"/>
  </r>
  <r>
    <s v="03"/>
    <s v="Grunnskole"/>
    <s v="170000"/>
    <s v="Refusjon fra staten"/>
    <n v="0"/>
    <n v="0"/>
    <n v="-108000"/>
    <n v="0"/>
    <n v="-108000"/>
    <x v="22"/>
    <s v="320"/>
    <x v="6"/>
    <n v="0"/>
    <x v="3"/>
  </r>
  <r>
    <s v="03"/>
    <s v="Grunnskole"/>
    <s v="170000"/>
    <s v="Refusjon fra staten"/>
    <n v="30"/>
    <n v="0"/>
    <n v="-108000"/>
    <n v="-196030"/>
    <n v="-392460"/>
    <x v="19"/>
    <s v="350"/>
    <x v="6"/>
    <n v="-196030"/>
    <x v="3"/>
  </r>
  <r>
    <s v="03"/>
    <s v="Grunnskole"/>
    <s v="170000"/>
    <s v="Refusjon fra staten"/>
    <n v="87000"/>
    <n v="0"/>
    <n v="0"/>
    <n v="-237000"/>
    <n v="-156734"/>
    <x v="15"/>
    <s v="370"/>
    <x v="6"/>
    <n v="-237000"/>
    <x v="3"/>
  </r>
  <r>
    <s v="03"/>
    <s v="Grunnskole"/>
    <s v="170000"/>
    <s v="Refusjon fra staten"/>
    <n v="152524"/>
    <n v="0"/>
    <n v="-244920"/>
    <n v="-152524"/>
    <n v="-489840"/>
    <x v="21"/>
    <s v="340"/>
    <x v="6"/>
    <n v="-152524"/>
    <x v="3"/>
  </r>
  <r>
    <s v="03"/>
    <s v="Grunnskole"/>
    <s v="170010"/>
    <s v="Øremerkede tilskudd fra staten"/>
    <n v="0"/>
    <n v="0"/>
    <n v="0"/>
    <n v="0"/>
    <n v="-1374907"/>
    <x v="13"/>
    <s v="300"/>
    <x v="6"/>
    <n v="0"/>
    <x v="3"/>
  </r>
  <r>
    <s v="03"/>
    <s v="Grunnskole"/>
    <s v="170040"/>
    <s v="Refusjon fra Nav - Helfo"/>
    <n v="0"/>
    <n v="0"/>
    <n v="-31743"/>
    <n v="0"/>
    <n v="0"/>
    <x v="18"/>
    <s v="310"/>
    <x v="6"/>
    <n v="0"/>
    <x v="3"/>
  </r>
  <r>
    <s v="03"/>
    <s v="Grunnskole"/>
    <s v="171000"/>
    <s v="Sykelønnsrefusjon"/>
    <n v="0"/>
    <n v="0"/>
    <n v="-994"/>
    <n v="-440203"/>
    <n v="-493251"/>
    <x v="19"/>
    <s v="350"/>
    <x v="6"/>
    <n v="-440203"/>
    <x v="3"/>
  </r>
  <r>
    <s v="03"/>
    <s v="Grunnskole"/>
    <s v="171000"/>
    <s v="Sykelønnsrefusjon"/>
    <n v="0"/>
    <n v="0"/>
    <n v="0"/>
    <n v="0"/>
    <n v="-53584"/>
    <x v="13"/>
    <s v="300"/>
    <x v="6"/>
    <n v="0"/>
    <x v="3"/>
  </r>
  <r>
    <s v="03"/>
    <s v="Grunnskole"/>
    <s v="171000"/>
    <s v="Sykelønnsrefusjon"/>
    <n v="0"/>
    <n v="0"/>
    <n v="466"/>
    <n v="-126000"/>
    <n v="-366519"/>
    <x v="16"/>
    <s v="330"/>
    <x v="6"/>
    <n v="-126000"/>
    <x v="3"/>
  </r>
  <r>
    <s v="03"/>
    <s v="Grunnskole"/>
    <s v="171000"/>
    <s v="Sykelønnsrefusjon"/>
    <n v="0"/>
    <n v="0"/>
    <n v="2496"/>
    <n v="-52420"/>
    <n v="-372787"/>
    <x v="15"/>
    <s v="370"/>
    <x v="6"/>
    <n v="-52420"/>
    <x v="3"/>
  </r>
  <r>
    <s v="03"/>
    <s v="Grunnskole"/>
    <s v="171000"/>
    <s v="Sykelønnsrefusjon"/>
    <n v="0"/>
    <n v="0"/>
    <n v="9737"/>
    <n v="-200000"/>
    <n v="-1651271"/>
    <x v="20"/>
    <s v="390"/>
    <x v="6"/>
    <n v="-200000"/>
    <x v="3"/>
  </r>
  <r>
    <s v="03"/>
    <s v="Grunnskole"/>
    <s v="171000"/>
    <s v="Sykelønnsrefusjon"/>
    <n v="6679"/>
    <n v="0"/>
    <n v="892"/>
    <n v="-336679"/>
    <n v="-755727"/>
    <x v="17"/>
    <s v="360"/>
    <x v="6"/>
    <n v="-336679"/>
    <x v="3"/>
  </r>
  <r>
    <s v="03"/>
    <s v="Grunnskole"/>
    <s v="171000"/>
    <s v="Sykelønnsrefusjon"/>
    <n v="12492"/>
    <n v="0"/>
    <n v="2594"/>
    <n v="-46350"/>
    <n v="-904099"/>
    <x v="14"/>
    <s v="380"/>
    <x v="6"/>
    <n v="-46350"/>
    <x v="3"/>
  </r>
  <r>
    <s v="03"/>
    <s v="Grunnskole"/>
    <s v="171000"/>
    <s v="Sykelønnsrefusjon"/>
    <n v="50000"/>
    <n v="0"/>
    <n v="-7397"/>
    <n v="-50000"/>
    <n v="-1299437"/>
    <x v="18"/>
    <s v="310"/>
    <x v="6"/>
    <n v="-50000"/>
    <x v="3"/>
  </r>
  <r>
    <s v="03"/>
    <s v="Grunnskole"/>
    <s v="171000"/>
    <s v="Sykelønnsrefusjon"/>
    <n v="60892"/>
    <n v="0"/>
    <n v="63"/>
    <n v="-333792"/>
    <n v="-293954"/>
    <x v="22"/>
    <s v="320"/>
    <x v="6"/>
    <n v="-333792"/>
    <x v="3"/>
  </r>
  <r>
    <s v="03"/>
    <s v="Grunnskole"/>
    <s v="171000"/>
    <s v="Sykelønnsrefusjon"/>
    <n v="200000"/>
    <n v="0"/>
    <n v="3659"/>
    <n v="-200000"/>
    <n v="-1799512"/>
    <x v="21"/>
    <s v="340"/>
    <x v="6"/>
    <n v="-200000"/>
    <x v="3"/>
  </r>
  <r>
    <s v="03"/>
    <s v="Grunnskole"/>
    <s v="171002"/>
    <s v="Avsatt refusjon sykepenger NY- AL"/>
    <n v="0"/>
    <n v="0"/>
    <n v="-211183.35"/>
    <n v="0"/>
    <n v="-84461"/>
    <x v="16"/>
    <s v="330"/>
    <x v="6"/>
    <n v="0"/>
    <x v="3"/>
  </r>
  <r>
    <s v="03"/>
    <s v="Grunnskole"/>
    <s v="171002"/>
    <s v="Avsatt refusjon sykepenger NY- AL"/>
    <n v="0"/>
    <n v="0"/>
    <n v="-146137.07999999999"/>
    <n v="0"/>
    <n v="-57208"/>
    <x v="19"/>
    <s v="350"/>
    <x v="6"/>
    <n v="0"/>
    <x v="3"/>
  </r>
  <r>
    <s v="03"/>
    <s v="Grunnskole"/>
    <s v="171002"/>
    <s v="Avsatt refusjon sykepenger NY- AL"/>
    <n v="0"/>
    <n v="0"/>
    <n v="-107638.39999999999"/>
    <n v="0"/>
    <n v="-11103"/>
    <x v="15"/>
    <s v="370"/>
    <x v="6"/>
    <n v="0"/>
    <x v="3"/>
  </r>
  <r>
    <s v="03"/>
    <s v="Grunnskole"/>
    <s v="171002"/>
    <s v="Avsatt refusjon sykepenger NY- AL"/>
    <n v="0"/>
    <n v="0"/>
    <n v="-84308.4"/>
    <n v="0"/>
    <n v="-60544.5"/>
    <x v="17"/>
    <s v="360"/>
    <x v="6"/>
    <n v="0"/>
    <x v="3"/>
  </r>
  <r>
    <s v="03"/>
    <s v="Grunnskole"/>
    <s v="171002"/>
    <s v="Avsatt refusjon sykepenger NY- AL"/>
    <n v="0"/>
    <n v="0"/>
    <n v="-31845.67"/>
    <n v="0"/>
    <n v="-107125.4"/>
    <x v="14"/>
    <s v="380"/>
    <x v="6"/>
    <n v="0"/>
    <x v="3"/>
  </r>
  <r>
    <s v="03"/>
    <s v="Grunnskole"/>
    <s v="171002"/>
    <s v="Avsatt refusjon sykepenger NY- AL"/>
    <n v="0"/>
    <n v="0"/>
    <n v="-2395"/>
    <n v="0"/>
    <n v="-190171"/>
    <x v="18"/>
    <s v="310"/>
    <x v="6"/>
    <n v="0"/>
    <x v="3"/>
  </r>
  <r>
    <s v="03"/>
    <s v="Grunnskole"/>
    <s v="171002"/>
    <s v="Avsatt refusjon sykepenger NY- AL"/>
    <n v="0"/>
    <n v="0"/>
    <n v="7975.28"/>
    <n v="0"/>
    <n v="-253386"/>
    <x v="21"/>
    <s v="340"/>
    <x v="6"/>
    <n v="0"/>
    <x v="3"/>
  </r>
  <r>
    <s v="03"/>
    <s v="Grunnskole"/>
    <s v="171002"/>
    <s v="Avsatt refusjon sykepenger NY- AL"/>
    <n v="0"/>
    <n v="0"/>
    <n v="23510"/>
    <n v="0"/>
    <n v="-23510"/>
    <x v="13"/>
    <s v="300"/>
    <x v="6"/>
    <n v="0"/>
    <x v="3"/>
  </r>
  <r>
    <s v="03"/>
    <s v="Grunnskole"/>
    <s v="171002"/>
    <s v="Avsatt refusjon sykepenger NY- AL"/>
    <n v="0"/>
    <n v="0"/>
    <n v="45396.5"/>
    <n v="0"/>
    <n v="-56766.5"/>
    <x v="22"/>
    <s v="320"/>
    <x v="6"/>
    <n v="0"/>
    <x v="3"/>
  </r>
  <r>
    <s v="03"/>
    <s v="Grunnskole"/>
    <s v="171002"/>
    <s v="Avsatt refusjon sykepenger NY- AL"/>
    <n v="0"/>
    <n v="0"/>
    <n v="170904.4"/>
    <n v="0"/>
    <n v="-228151"/>
    <x v="20"/>
    <s v="390"/>
    <x v="6"/>
    <n v="0"/>
    <x v="3"/>
  </r>
  <r>
    <s v="03"/>
    <s v="Grunnskole"/>
    <s v="171003"/>
    <s v="Utlignet refusjon sykepenger NY- AL"/>
    <n v="0"/>
    <n v="0"/>
    <n v="-1690327"/>
    <n v="0"/>
    <n v="-43211"/>
    <x v="21"/>
    <s v="340"/>
    <x v="6"/>
    <n v="0"/>
    <x v="3"/>
  </r>
  <r>
    <s v="03"/>
    <s v="Grunnskole"/>
    <s v="171003"/>
    <s v="Utlignet refusjon sykepenger NY- AL"/>
    <n v="0"/>
    <n v="0"/>
    <n v="-1260827"/>
    <n v="0"/>
    <n v="-42620"/>
    <x v="18"/>
    <s v="310"/>
    <x v="6"/>
    <n v="0"/>
    <x v="3"/>
  </r>
  <r>
    <s v="03"/>
    <s v="Grunnskole"/>
    <s v="171003"/>
    <s v="Utlignet refusjon sykepenger NY- AL"/>
    <n v="0"/>
    <n v="0"/>
    <n v="-1018046"/>
    <n v="0"/>
    <n v="-9760"/>
    <x v="17"/>
    <s v="360"/>
    <x v="6"/>
    <n v="0"/>
    <x v="3"/>
  </r>
  <r>
    <s v="03"/>
    <s v="Grunnskole"/>
    <s v="171003"/>
    <s v="Utlignet refusjon sykepenger NY- AL"/>
    <n v="0"/>
    <n v="0"/>
    <n v="-986751"/>
    <n v="0"/>
    <n v="-86904"/>
    <x v="16"/>
    <s v="330"/>
    <x v="6"/>
    <n v="0"/>
    <x v="3"/>
  </r>
  <r>
    <s v="03"/>
    <s v="Grunnskole"/>
    <s v="171003"/>
    <s v="Utlignet refusjon sykepenger NY- AL"/>
    <n v="0"/>
    <n v="0"/>
    <n v="-821351"/>
    <n v="0"/>
    <n v="-74066"/>
    <x v="20"/>
    <s v="390"/>
    <x v="6"/>
    <n v="0"/>
    <x v="3"/>
  </r>
  <r>
    <s v="03"/>
    <s v="Grunnskole"/>
    <s v="171003"/>
    <s v="Utlignet refusjon sykepenger NY- AL"/>
    <n v="0"/>
    <n v="0"/>
    <n v="-793719"/>
    <n v="0"/>
    <n v="-45530"/>
    <x v="14"/>
    <s v="380"/>
    <x v="6"/>
    <n v="0"/>
    <x v="3"/>
  </r>
  <r>
    <s v="03"/>
    <s v="Grunnskole"/>
    <s v="171003"/>
    <s v="Utlignet refusjon sykepenger NY- AL"/>
    <n v="0"/>
    <n v="0"/>
    <n v="-346002"/>
    <n v="0"/>
    <n v="-27922"/>
    <x v="19"/>
    <s v="350"/>
    <x v="6"/>
    <n v="0"/>
    <x v="3"/>
  </r>
  <r>
    <s v="03"/>
    <s v="Grunnskole"/>
    <s v="171003"/>
    <s v="Utlignet refusjon sykepenger NY- AL"/>
    <n v="0"/>
    <n v="0"/>
    <n v="-261146"/>
    <n v="0"/>
    <n v="0"/>
    <x v="15"/>
    <s v="370"/>
    <x v="6"/>
    <n v="0"/>
    <x v="3"/>
  </r>
  <r>
    <s v="03"/>
    <s v="Grunnskole"/>
    <s v="171003"/>
    <s v="Utlignet refusjon sykepenger NY- AL"/>
    <n v="0"/>
    <n v="0"/>
    <n v="-229760"/>
    <n v="0"/>
    <n v="-29436"/>
    <x v="22"/>
    <s v="320"/>
    <x v="6"/>
    <n v="0"/>
    <x v="3"/>
  </r>
  <r>
    <s v="03"/>
    <s v="Grunnskole"/>
    <s v="171003"/>
    <s v="Utlignet refusjon sykepenger NY- AL"/>
    <n v="0"/>
    <n v="0"/>
    <n v="-121005"/>
    <n v="0"/>
    <n v="0"/>
    <x v="13"/>
    <s v="300"/>
    <x v="6"/>
    <n v="0"/>
    <x v="3"/>
  </r>
  <r>
    <s v="03"/>
    <s v="Grunnskole"/>
    <s v="171010"/>
    <s v="Refusjon fødselspenger"/>
    <n v="0"/>
    <n v="0"/>
    <n v="-15905"/>
    <n v="0"/>
    <n v="-817420"/>
    <x v="17"/>
    <s v="360"/>
    <x v="6"/>
    <n v="0"/>
    <x v="3"/>
  </r>
  <r>
    <s v="03"/>
    <s v="Grunnskole"/>
    <s v="171010"/>
    <s v="Refusjon fødselspenger"/>
    <n v="0"/>
    <n v="0"/>
    <n v="0"/>
    <n v="0"/>
    <n v="-335126"/>
    <x v="15"/>
    <s v="370"/>
    <x v="6"/>
    <n v="0"/>
    <x v="3"/>
  </r>
  <r>
    <s v="03"/>
    <s v="Grunnskole"/>
    <s v="171010"/>
    <s v="Refusjon fødselspenger"/>
    <n v="0"/>
    <n v="0"/>
    <n v="0"/>
    <n v="0"/>
    <n v="-49398"/>
    <x v="14"/>
    <s v="380"/>
    <x v="6"/>
    <n v="0"/>
    <x v="3"/>
  </r>
  <r>
    <s v="03"/>
    <s v="Grunnskole"/>
    <s v="171010"/>
    <s v="Refusjon fødselspenger"/>
    <n v="0"/>
    <n v="0"/>
    <n v="0"/>
    <n v="0"/>
    <n v="8214"/>
    <x v="22"/>
    <s v="320"/>
    <x v="6"/>
    <n v="0"/>
    <x v="3"/>
  </r>
  <r>
    <s v="03"/>
    <s v="Grunnskole"/>
    <s v="171010"/>
    <s v="Refusjon fødselspenger"/>
    <n v="0"/>
    <n v="0"/>
    <n v="1227"/>
    <n v="0"/>
    <n v="-159120"/>
    <x v="19"/>
    <s v="350"/>
    <x v="6"/>
    <n v="0"/>
    <x v="3"/>
  </r>
  <r>
    <s v="03"/>
    <s v="Grunnskole"/>
    <s v="171010"/>
    <s v="Refusjon fødselspenger"/>
    <n v="0"/>
    <n v="0"/>
    <n v="1733"/>
    <n v="0"/>
    <n v="-2224268"/>
    <x v="21"/>
    <s v="340"/>
    <x v="6"/>
    <n v="0"/>
    <x v="3"/>
  </r>
  <r>
    <s v="03"/>
    <s v="Grunnskole"/>
    <s v="171010"/>
    <s v="Refusjon fødselspenger"/>
    <n v="0"/>
    <n v="0"/>
    <n v="3441"/>
    <n v="0"/>
    <n v="-463536"/>
    <x v="20"/>
    <s v="390"/>
    <x v="6"/>
    <n v="0"/>
    <x v="3"/>
  </r>
  <r>
    <s v="03"/>
    <s v="Grunnskole"/>
    <s v="171011"/>
    <s v="Avsatt refusjon foreldrepenger m.m. NY- AL"/>
    <n v="0"/>
    <n v="0"/>
    <n v="-190365.8"/>
    <n v="0"/>
    <n v="-116516.8"/>
    <x v="21"/>
    <s v="340"/>
    <x v="6"/>
    <n v="0"/>
    <x v="3"/>
  </r>
  <r>
    <s v="03"/>
    <s v="Grunnskole"/>
    <s v="171011"/>
    <s v="Avsatt refusjon foreldrepenger m.m. NY- AL"/>
    <n v="0"/>
    <n v="0"/>
    <n v="-114197"/>
    <n v="0"/>
    <n v="4884"/>
    <x v="17"/>
    <s v="360"/>
    <x v="6"/>
    <n v="0"/>
    <x v="3"/>
  </r>
  <r>
    <s v="03"/>
    <s v="Grunnskole"/>
    <s v="171011"/>
    <s v="Avsatt refusjon foreldrepenger m.m. NY- AL"/>
    <n v="0"/>
    <n v="0"/>
    <n v="-86275.199999999997"/>
    <n v="0"/>
    <n v="0"/>
    <x v="15"/>
    <s v="370"/>
    <x v="6"/>
    <n v="0"/>
    <x v="3"/>
  </r>
  <r>
    <s v="03"/>
    <s v="Grunnskole"/>
    <s v="171011"/>
    <s v="Avsatt refusjon foreldrepenger m.m. NY- AL"/>
    <n v="0"/>
    <n v="0"/>
    <n v="-84328"/>
    <n v="0"/>
    <n v="-36894"/>
    <x v="20"/>
    <s v="390"/>
    <x v="6"/>
    <n v="0"/>
    <x v="3"/>
  </r>
  <r>
    <s v="03"/>
    <s v="Grunnskole"/>
    <s v="171011"/>
    <s v="Avsatt refusjon foreldrepenger m.m. NY- AL"/>
    <n v="0"/>
    <n v="0"/>
    <n v="-32260"/>
    <n v="0"/>
    <n v="0"/>
    <x v="14"/>
    <s v="380"/>
    <x v="6"/>
    <n v="0"/>
    <x v="3"/>
  </r>
  <r>
    <s v="03"/>
    <s v="Grunnskole"/>
    <s v="171011"/>
    <s v="Avsatt refusjon foreldrepenger m.m. NY- AL"/>
    <n v="0"/>
    <n v="0"/>
    <n v="-14370"/>
    <n v="0"/>
    <n v="-2504"/>
    <x v="18"/>
    <s v="310"/>
    <x v="6"/>
    <n v="0"/>
    <x v="3"/>
  </r>
  <r>
    <s v="03"/>
    <s v="Grunnskole"/>
    <s v="171011"/>
    <s v="Avsatt refusjon foreldrepenger m.m. NY- AL"/>
    <n v="0"/>
    <n v="0"/>
    <n v="44880"/>
    <n v="0"/>
    <n v="-44880"/>
    <x v="19"/>
    <s v="350"/>
    <x v="6"/>
    <n v="0"/>
    <x v="3"/>
  </r>
  <r>
    <s v="03"/>
    <s v="Grunnskole"/>
    <s v="171012"/>
    <s v="Utlignet refusjon foreldrepenger m.m. NY- AL"/>
    <n v="0"/>
    <n v="0"/>
    <n v="-1096287"/>
    <n v="0"/>
    <n v="-238287"/>
    <x v="20"/>
    <s v="390"/>
    <x v="6"/>
    <n v="0"/>
    <x v="3"/>
  </r>
  <r>
    <s v="03"/>
    <s v="Grunnskole"/>
    <s v="171012"/>
    <s v="Utlignet refusjon foreldrepenger m.m. NY- AL"/>
    <n v="0"/>
    <n v="0"/>
    <n v="-448132"/>
    <n v="0"/>
    <n v="-101682"/>
    <x v="21"/>
    <s v="340"/>
    <x v="6"/>
    <n v="0"/>
    <x v="3"/>
  </r>
  <r>
    <s v="03"/>
    <s v="Grunnskole"/>
    <s v="171012"/>
    <s v="Utlignet refusjon foreldrepenger m.m. NY- AL"/>
    <n v="0"/>
    <n v="0"/>
    <n v="-445952"/>
    <n v="0"/>
    <n v="-199848"/>
    <x v="17"/>
    <s v="360"/>
    <x v="6"/>
    <n v="0"/>
    <x v="3"/>
  </r>
  <r>
    <s v="03"/>
    <s v="Grunnskole"/>
    <s v="171012"/>
    <s v="Utlignet refusjon foreldrepenger m.m. NY- AL"/>
    <n v="0"/>
    <n v="0"/>
    <n v="-136680"/>
    <n v="0"/>
    <n v="-44880"/>
    <x v="19"/>
    <s v="350"/>
    <x v="6"/>
    <n v="0"/>
    <x v="3"/>
  </r>
  <r>
    <s v="03"/>
    <s v="Grunnskole"/>
    <s v="171012"/>
    <s v="Utlignet refusjon foreldrepenger m.m. NY- AL"/>
    <n v="0"/>
    <n v="0"/>
    <n v="-99268"/>
    <n v="0"/>
    <n v="-11960"/>
    <x v="18"/>
    <s v="310"/>
    <x v="6"/>
    <n v="0"/>
    <x v="3"/>
  </r>
  <r>
    <s v="03"/>
    <s v="Grunnskole"/>
    <s v="171012"/>
    <s v="Utlignet refusjon foreldrepenger m.m. NY- AL"/>
    <n v="0"/>
    <n v="0"/>
    <n v="-57456"/>
    <n v="0"/>
    <n v="0"/>
    <x v="14"/>
    <s v="380"/>
    <x v="6"/>
    <n v="0"/>
    <x v="3"/>
  </r>
  <r>
    <s v="03"/>
    <s v="Grunnskole"/>
    <s v="171012"/>
    <s v="Utlignet refusjon foreldrepenger m.m. NY- AL"/>
    <n v="0"/>
    <n v="0"/>
    <n v="-39220"/>
    <n v="0"/>
    <n v="0"/>
    <x v="15"/>
    <s v="370"/>
    <x v="6"/>
    <n v="0"/>
    <x v="3"/>
  </r>
  <r>
    <s v="03"/>
    <s v="Grunnskole"/>
    <s v="171020"/>
    <s v="Refusjon feriepenger"/>
    <n v="0"/>
    <n v="0"/>
    <n v="-45530.01"/>
    <n v="0"/>
    <n v="-196060"/>
    <x v="21"/>
    <s v="340"/>
    <x v="6"/>
    <n v="0"/>
    <x v="3"/>
  </r>
  <r>
    <s v="03"/>
    <s v="Grunnskole"/>
    <s v="171020"/>
    <s v="Refusjon feriepenger"/>
    <n v="0"/>
    <n v="0"/>
    <n v="-29324"/>
    <n v="0"/>
    <n v="-52683"/>
    <x v="17"/>
    <s v="360"/>
    <x v="6"/>
    <n v="0"/>
    <x v="3"/>
  </r>
  <r>
    <s v="03"/>
    <s v="Grunnskole"/>
    <s v="171020"/>
    <s v="Refusjon feriepenger"/>
    <n v="0"/>
    <n v="0"/>
    <n v="-16914"/>
    <n v="0"/>
    <n v="-126479"/>
    <x v="20"/>
    <s v="390"/>
    <x v="6"/>
    <n v="0"/>
    <x v="3"/>
  </r>
  <r>
    <s v="03"/>
    <s v="Grunnskole"/>
    <s v="171020"/>
    <s v="Refusjon feriepenger"/>
    <n v="0"/>
    <n v="0"/>
    <n v="-12495"/>
    <n v="0"/>
    <n v="-65090"/>
    <x v="18"/>
    <s v="310"/>
    <x v="6"/>
    <n v="0"/>
    <x v="3"/>
  </r>
  <r>
    <s v="03"/>
    <s v="Grunnskole"/>
    <s v="171020"/>
    <s v="Refusjon feriepenger"/>
    <n v="0"/>
    <n v="0"/>
    <n v="-6268"/>
    <n v="-211866"/>
    <n v="-32847"/>
    <x v="22"/>
    <s v="320"/>
    <x v="6"/>
    <n v="-211866"/>
    <x v="3"/>
  </r>
  <r>
    <s v="03"/>
    <s v="Grunnskole"/>
    <s v="171020"/>
    <s v="Refusjon feriepenger"/>
    <n v="0"/>
    <n v="0"/>
    <n v="-3978"/>
    <n v="0"/>
    <n v="-50496"/>
    <x v="19"/>
    <s v="350"/>
    <x v="6"/>
    <n v="0"/>
    <x v="3"/>
  </r>
  <r>
    <s v="03"/>
    <s v="Grunnskole"/>
    <s v="171020"/>
    <s v="Refusjon feriepenger"/>
    <n v="0"/>
    <n v="0"/>
    <n v="-2034"/>
    <n v="0"/>
    <n v="-68276"/>
    <x v="14"/>
    <s v="380"/>
    <x v="6"/>
    <n v="0"/>
    <x v="3"/>
  </r>
  <r>
    <s v="03"/>
    <s v="Grunnskole"/>
    <s v="171020"/>
    <s v="Refusjon feriepenger"/>
    <n v="0"/>
    <n v="0"/>
    <n v="-1428"/>
    <n v="-10000"/>
    <n v="-66199"/>
    <x v="15"/>
    <s v="370"/>
    <x v="6"/>
    <n v="-10000"/>
    <x v="3"/>
  </r>
  <r>
    <s v="03"/>
    <s v="Grunnskole"/>
    <s v="171020"/>
    <s v="Refusjon feriepenger"/>
    <n v="0"/>
    <n v="0"/>
    <n v="-528"/>
    <n v="0"/>
    <n v="-37013"/>
    <x v="16"/>
    <s v="330"/>
    <x v="6"/>
    <n v="0"/>
    <x v="3"/>
  </r>
  <r>
    <s v="03"/>
    <s v="Grunnskole"/>
    <s v="171020"/>
    <s v="Refusjon feriepenger"/>
    <n v="0"/>
    <n v="0"/>
    <n v="0"/>
    <n v="0"/>
    <n v="-4795"/>
    <x v="13"/>
    <s v="300"/>
    <x v="6"/>
    <n v="0"/>
    <x v="3"/>
  </r>
  <r>
    <s v="03"/>
    <s v="Grunnskole"/>
    <s v="171021"/>
    <s v="Avsatt refusjon feriepenger NY - AL"/>
    <n v="0"/>
    <n v="0"/>
    <n v="-161390.94"/>
    <n v="0"/>
    <n v="-22565.9"/>
    <x v="21"/>
    <s v="340"/>
    <x v="6"/>
    <n v="0"/>
    <x v="3"/>
  </r>
  <r>
    <s v="03"/>
    <s v="Grunnskole"/>
    <s v="171021"/>
    <s v="Avsatt refusjon feriepenger NY - AL"/>
    <n v="0"/>
    <n v="0"/>
    <n v="-100672.41"/>
    <n v="0"/>
    <n v="-16853.400000000001"/>
    <x v="17"/>
    <s v="360"/>
    <x v="6"/>
    <n v="0"/>
    <x v="3"/>
  </r>
  <r>
    <s v="03"/>
    <s v="Grunnskole"/>
    <s v="171021"/>
    <s v="Avsatt refusjon feriepenger NY - AL"/>
    <n v="0"/>
    <n v="0"/>
    <n v="-83605.58"/>
    <n v="0"/>
    <n v="-45294.81"/>
    <x v="20"/>
    <s v="390"/>
    <x v="6"/>
    <n v="0"/>
    <x v="3"/>
  </r>
  <r>
    <s v="03"/>
    <s v="Grunnskole"/>
    <s v="171021"/>
    <s v="Avsatt refusjon feriepenger NY - AL"/>
    <n v="0"/>
    <n v="0"/>
    <n v="-82124.08"/>
    <n v="0"/>
    <n v="-21038.51"/>
    <x v="18"/>
    <s v="310"/>
    <x v="6"/>
    <n v="0"/>
    <x v="3"/>
  </r>
  <r>
    <s v="03"/>
    <s v="Grunnskole"/>
    <s v="171021"/>
    <s v="Avsatt refusjon feriepenger NY - AL"/>
    <n v="0"/>
    <n v="0"/>
    <n v="-74049.710000000006"/>
    <n v="0"/>
    <n v="-6353.37"/>
    <x v="16"/>
    <s v="330"/>
    <x v="6"/>
    <n v="0"/>
    <x v="3"/>
  </r>
  <r>
    <s v="03"/>
    <s v="Grunnskole"/>
    <s v="171021"/>
    <s v="Avsatt refusjon feriepenger NY - AL"/>
    <n v="0"/>
    <n v="0"/>
    <n v="-65564.12"/>
    <n v="0"/>
    <n v="-10437.82"/>
    <x v="14"/>
    <s v="380"/>
    <x v="6"/>
    <n v="0"/>
    <x v="3"/>
  </r>
  <r>
    <s v="03"/>
    <s v="Grunnskole"/>
    <s v="171021"/>
    <s v="Avsatt refusjon feriepenger NY - AL"/>
    <n v="0"/>
    <n v="0"/>
    <n v="-40895.31"/>
    <n v="0"/>
    <n v="-2070.31"/>
    <x v="15"/>
    <s v="370"/>
    <x v="6"/>
    <n v="0"/>
    <x v="3"/>
  </r>
  <r>
    <s v="03"/>
    <s v="Grunnskole"/>
    <s v="171021"/>
    <s v="Avsatt refusjon feriepenger NY - AL"/>
    <n v="0"/>
    <n v="0"/>
    <n v="-39869.67"/>
    <n v="0"/>
    <n v="-3682.06"/>
    <x v="19"/>
    <s v="350"/>
    <x v="6"/>
    <n v="0"/>
    <x v="3"/>
  </r>
  <r>
    <s v="03"/>
    <s v="Grunnskole"/>
    <s v="171021"/>
    <s v="Avsatt refusjon feriepenger NY - AL"/>
    <n v="0"/>
    <n v="0"/>
    <n v="-20476.560000000001"/>
    <n v="0"/>
    <n v="-3660.53"/>
    <x v="22"/>
    <s v="320"/>
    <x v="6"/>
    <n v="0"/>
    <x v="3"/>
  </r>
  <r>
    <s v="03"/>
    <s v="Grunnskole"/>
    <s v="171021"/>
    <s v="Avsatt refusjon feriepenger NY - AL"/>
    <n v="0"/>
    <n v="0"/>
    <n v="-9944.2999999999993"/>
    <n v="0"/>
    <n v="0"/>
    <x v="13"/>
    <s v="300"/>
    <x v="6"/>
    <n v="0"/>
    <x v="3"/>
  </r>
  <r>
    <s v="03"/>
    <s v="Grunnskole"/>
    <s v="171022"/>
    <s v="Utlignet refusjon feriepenger i hovedbok NY - AL"/>
    <n v="0"/>
    <n v="0"/>
    <n v="-1312"/>
    <n v="0"/>
    <n v="0"/>
    <x v="14"/>
    <s v="380"/>
    <x v="6"/>
    <n v="0"/>
    <x v="3"/>
  </r>
  <r>
    <s v="03"/>
    <s v="Grunnskole"/>
    <s v="171022"/>
    <s v="Utlignet refusjon feriepenger i hovedbok NY - AL"/>
    <n v="0"/>
    <n v="0"/>
    <n v="-378"/>
    <n v="0"/>
    <n v="0"/>
    <x v="21"/>
    <s v="340"/>
    <x v="6"/>
    <n v="0"/>
    <x v="3"/>
  </r>
  <r>
    <s v="03"/>
    <s v="Grunnskole"/>
    <s v="171040"/>
    <s v="Refusjon omsorgs-/pleiepenger"/>
    <n v="0"/>
    <n v="0"/>
    <n v="0"/>
    <n v="0"/>
    <n v="-6426"/>
    <x v="21"/>
    <s v="340"/>
    <x v="6"/>
    <n v="0"/>
    <x v="3"/>
  </r>
  <r>
    <s v="03"/>
    <s v="Grunnskole"/>
    <s v="171040"/>
    <s v="Refusjon omsorgs-/pleiepenger"/>
    <n v="0"/>
    <n v="0"/>
    <n v="0"/>
    <n v="0"/>
    <n v="-2455"/>
    <x v="14"/>
    <s v="380"/>
    <x v="6"/>
    <n v="0"/>
    <x v="3"/>
  </r>
  <r>
    <s v="03"/>
    <s v="Grunnskole"/>
    <s v="171040"/>
    <s v="Refusjon omsorgs-/pleiepenger"/>
    <n v="0"/>
    <n v="0"/>
    <n v="0"/>
    <n v="0"/>
    <n v="236"/>
    <x v="16"/>
    <s v="330"/>
    <x v="6"/>
    <n v="0"/>
    <x v="3"/>
  </r>
  <r>
    <s v="03"/>
    <s v="Grunnskole"/>
    <s v="171041"/>
    <s v="Avsatt refusjon annet NY- AL"/>
    <n v="0"/>
    <n v="0"/>
    <n v="-154611.07"/>
    <n v="0"/>
    <n v="-12842"/>
    <x v="21"/>
    <s v="340"/>
    <x v="6"/>
    <n v="0"/>
    <x v="3"/>
  </r>
  <r>
    <s v="03"/>
    <s v="Grunnskole"/>
    <s v="171041"/>
    <s v="Avsatt refusjon annet NY- AL"/>
    <n v="0"/>
    <n v="0"/>
    <n v="-127544"/>
    <n v="0"/>
    <n v="0"/>
    <x v="16"/>
    <s v="330"/>
    <x v="6"/>
    <n v="0"/>
    <x v="3"/>
  </r>
  <r>
    <s v="03"/>
    <s v="Grunnskole"/>
    <s v="171041"/>
    <s v="Avsatt refusjon annet NY- AL"/>
    <n v="0"/>
    <n v="0"/>
    <n v="-108545.44"/>
    <n v="0"/>
    <n v="-27534.560000000001"/>
    <x v="20"/>
    <s v="390"/>
    <x v="6"/>
    <n v="0"/>
    <x v="3"/>
  </r>
  <r>
    <s v="03"/>
    <s v="Grunnskole"/>
    <s v="171041"/>
    <s v="Avsatt refusjon annet NY- AL"/>
    <n v="0"/>
    <n v="0"/>
    <n v="-97446.2"/>
    <n v="0"/>
    <n v="-12768"/>
    <x v="17"/>
    <s v="360"/>
    <x v="6"/>
    <n v="0"/>
    <x v="3"/>
  </r>
  <r>
    <s v="03"/>
    <s v="Grunnskole"/>
    <s v="171041"/>
    <s v="Avsatt refusjon annet NY- AL"/>
    <n v="0"/>
    <n v="0"/>
    <n v="-5474"/>
    <n v="0"/>
    <n v="0"/>
    <x v="18"/>
    <s v="310"/>
    <x v="6"/>
    <n v="0"/>
    <x v="3"/>
  </r>
  <r>
    <s v="03"/>
    <s v="Grunnskole"/>
    <s v="171041"/>
    <s v="Avsatt refusjon annet NY- AL"/>
    <n v="0"/>
    <n v="0"/>
    <n v="8469"/>
    <n v="0"/>
    <n v="0"/>
    <x v="14"/>
    <s v="380"/>
    <x v="6"/>
    <n v="0"/>
    <x v="3"/>
  </r>
  <r>
    <s v="03"/>
    <s v="Grunnskole"/>
    <s v="171041"/>
    <s v="Avsatt refusjon annet NY- AL"/>
    <n v="0"/>
    <n v="0"/>
    <n v="9194"/>
    <n v="0"/>
    <n v="-9194"/>
    <x v="15"/>
    <s v="370"/>
    <x v="6"/>
    <n v="0"/>
    <x v="3"/>
  </r>
  <r>
    <s v="03"/>
    <s v="Grunnskole"/>
    <s v="171041"/>
    <s v="Avsatt refusjon annet NY- AL"/>
    <n v="0"/>
    <n v="0"/>
    <n v="10850"/>
    <n v="0"/>
    <n v="-10850"/>
    <x v="19"/>
    <s v="350"/>
    <x v="6"/>
    <n v="0"/>
    <x v="3"/>
  </r>
  <r>
    <s v="03"/>
    <s v="Grunnskole"/>
    <s v="171042"/>
    <s v="Utlignet refusjon annet NY- AL"/>
    <n v="0"/>
    <n v="0"/>
    <n v="-572041"/>
    <n v="0"/>
    <n v="0"/>
    <x v="17"/>
    <s v="360"/>
    <x v="6"/>
    <n v="0"/>
    <x v="3"/>
  </r>
  <r>
    <s v="03"/>
    <s v="Grunnskole"/>
    <s v="171042"/>
    <s v="Utlignet refusjon annet NY- AL"/>
    <n v="0"/>
    <n v="0"/>
    <n v="-331479"/>
    <n v="0"/>
    <n v="-11816"/>
    <x v="20"/>
    <s v="390"/>
    <x v="6"/>
    <n v="0"/>
    <x v="3"/>
  </r>
  <r>
    <s v="03"/>
    <s v="Grunnskole"/>
    <s v="171042"/>
    <s v="Utlignet refusjon annet NY- AL"/>
    <n v="0"/>
    <n v="0"/>
    <n v="-298226"/>
    <n v="0"/>
    <n v="0"/>
    <x v="21"/>
    <s v="340"/>
    <x v="6"/>
    <n v="0"/>
    <x v="3"/>
  </r>
  <r>
    <s v="03"/>
    <s v="Grunnskole"/>
    <s v="171042"/>
    <s v="Utlignet refusjon annet NY- AL"/>
    <n v="0"/>
    <n v="0"/>
    <n v="-84882"/>
    <n v="0"/>
    <n v="0"/>
    <x v="22"/>
    <s v="320"/>
    <x v="6"/>
    <n v="0"/>
    <x v="3"/>
  </r>
  <r>
    <s v="03"/>
    <s v="Grunnskole"/>
    <s v="171042"/>
    <s v="Utlignet refusjon annet NY- AL"/>
    <n v="0"/>
    <n v="0"/>
    <n v="-22229"/>
    <n v="0"/>
    <n v="0"/>
    <x v="19"/>
    <s v="350"/>
    <x v="6"/>
    <n v="0"/>
    <x v="3"/>
  </r>
  <r>
    <s v="03"/>
    <s v="Grunnskole"/>
    <s v="171042"/>
    <s v="Utlignet refusjon annet NY- AL"/>
    <n v="0"/>
    <n v="0"/>
    <n v="-13488"/>
    <n v="0"/>
    <n v="0"/>
    <x v="14"/>
    <s v="380"/>
    <x v="6"/>
    <n v="0"/>
    <x v="3"/>
  </r>
  <r>
    <s v="03"/>
    <s v="Grunnskole"/>
    <s v="171042"/>
    <s v="Utlignet refusjon annet NY- AL"/>
    <n v="0"/>
    <n v="0"/>
    <n v="-10472"/>
    <n v="0"/>
    <n v="0"/>
    <x v="18"/>
    <s v="310"/>
    <x v="6"/>
    <n v="0"/>
    <x v="3"/>
  </r>
  <r>
    <s v="03"/>
    <s v="Grunnskole"/>
    <s v="171042"/>
    <s v="Utlignet refusjon annet NY- AL"/>
    <n v="0"/>
    <n v="0"/>
    <n v="-9194"/>
    <n v="0"/>
    <n v="0"/>
    <x v="15"/>
    <s v="370"/>
    <x v="6"/>
    <n v="0"/>
    <x v="3"/>
  </r>
  <r>
    <s v="03"/>
    <s v="Grunnskole"/>
    <s v="171100"/>
    <s v="Refusjoner fra ansatte"/>
    <n v="0"/>
    <n v="0"/>
    <n v="0"/>
    <n v="0"/>
    <n v="-12250"/>
    <x v="21"/>
    <s v="340"/>
    <x v="6"/>
    <n v="0"/>
    <x v="3"/>
  </r>
  <r>
    <s v="03"/>
    <s v="Grunnskole"/>
    <s v="171100"/>
    <s v="Refusjoner fra ansatte"/>
    <n v="0"/>
    <n v="0"/>
    <n v="0"/>
    <n v="0"/>
    <n v="7000"/>
    <x v="17"/>
    <s v="360"/>
    <x v="6"/>
    <n v="0"/>
    <x v="3"/>
  </r>
  <r>
    <s v="03"/>
    <s v="Grunnskole"/>
    <s v="172900"/>
    <s v="Momskompensasjon"/>
    <n v="-82240"/>
    <n v="0"/>
    <n v="-33124.17"/>
    <n v="-96632"/>
    <n v="-96305.22"/>
    <x v="22"/>
    <s v="320"/>
    <x v="6"/>
    <n v="-96632"/>
    <x v="3"/>
  </r>
  <r>
    <s v="03"/>
    <s v="Grunnskole"/>
    <s v="172900"/>
    <s v="Momskompensasjon"/>
    <n v="0"/>
    <n v="0"/>
    <n v="-1043064.87"/>
    <n v="-668200"/>
    <n v="-1025262.29"/>
    <x v="13"/>
    <s v="300"/>
    <x v="6"/>
    <n v="-668200"/>
    <x v="3"/>
  </r>
  <r>
    <s v="03"/>
    <s v="Grunnskole"/>
    <s v="172900"/>
    <s v="Momskompensasjon"/>
    <n v="0"/>
    <n v="0"/>
    <n v="-354377.38"/>
    <n v="-169620"/>
    <n v="-356090.41"/>
    <x v="21"/>
    <s v="340"/>
    <x v="6"/>
    <n v="-169620"/>
    <x v="3"/>
  </r>
  <r>
    <s v="03"/>
    <s v="Grunnskole"/>
    <s v="172900"/>
    <s v="Momskompensasjon"/>
    <n v="0"/>
    <n v="0"/>
    <n v="-209133.53"/>
    <n v="-124388"/>
    <n v="-188047.31"/>
    <x v="17"/>
    <s v="360"/>
    <x v="6"/>
    <n v="-124388"/>
    <x v="3"/>
  </r>
  <r>
    <s v="03"/>
    <s v="Grunnskole"/>
    <s v="172900"/>
    <s v="Momskompensasjon"/>
    <n v="0"/>
    <n v="0"/>
    <n v="-194998"/>
    <n v="-151116"/>
    <n v="-159977.89000000001"/>
    <x v="14"/>
    <s v="380"/>
    <x v="6"/>
    <n v="-151116"/>
    <x v="3"/>
  </r>
  <r>
    <s v="03"/>
    <s v="Grunnskole"/>
    <s v="172900"/>
    <s v="Momskompensasjon"/>
    <n v="0"/>
    <n v="0"/>
    <n v="-179631.3"/>
    <n v="-115136"/>
    <n v="-206844.67"/>
    <x v="16"/>
    <s v="330"/>
    <x v="6"/>
    <n v="-115136"/>
    <x v="3"/>
  </r>
  <r>
    <s v="03"/>
    <s v="Grunnskole"/>
    <s v="172900"/>
    <s v="Momskompensasjon"/>
    <n v="0"/>
    <n v="0"/>
    <n v="-144737.65"/>
    <n v="-292980"/>
    <n v="-114709.07"/>
    <x v="20"/>
    <s v="390"/>
    <x v="6"/>
    <n v="-292980"/>
    <x v="3"/>
  </r>
  <r>
    <s v="03"/>
    <s v="Grunnskole"/>
    <s v="172900"/>
    <s v="Momskompensasjon"/>
    <n v="0"/>
    <n v="0"/>
    <n v="-112749.56"/>
    <n v="-154200"/>
    <n v="-112724.01"/>
    <x v="15"/>
    <s v="370"/>
    <x v="6"/>
    <n v="-154200"/>
    <x v="3"/>
  </r>
  <r>
    <s v="03"/>
    <s v="Grunnskole"/>
    <s v="172900"/>
    <s v="Momskompensasjon"/>
    <n v="0"/>
    <n v="0"/>
    <n v="-84182.26"/>
    <n v="-97660"/>
    <n v="-87763.82"/>
    <x v="19"/>
    <s v="350"/>
    <x v="6"/>
    <n v="-97660"/>
    <x v="3"/>
  </r>
  <r>
    <s v="03"/>
    <s v="Grunnskole"/>
    <s v="172900"/>
    <s v="Momskompensasjon"/>
    <n v="0"/>
    <n v="0"/>
    <n v="-64571.45"/>
    <n v="-53456"/>
    <n v="-84517.92"/>
    <x v="18"/>
    <s v="310"/>
    <x v="6"/>
    <n v="-53456"/>
    <x v="3"/>
  </r>
  <r>
    <s v="03"/>
    <s v="Grunnskole"/>
    <s v="173000"/>
    <s v="Refusjon fra fylkeskommunen"/>
    <n v="0"/>
    <n v="0"/>
    <n v="-50000"/>
    <n v="0"/>
    <n v="-55000"/>
    <x v="17"/>
    <s v="360"/>
    <x v="6"/>
    <n v="0"/>
    <x v="3"/>
  </r>
  <r>
    <s v="03"/>
    <s v="Grunnskole"/>
    <s v="173000"/>
    <s v="Refusjon fra fylkeskommunen"/>
    <n v="0"/>
    <n v="0"/>
    <n v="0"/>
    <n v="0"/>
    <n v="-135000"/>
    <x v="21"/>
    <s v="340"/>
    <x v="6"/>
    <n v="0"/>
    <x v="3"/>
  </r>
  <r>
    <s v="03"/>
    <s v="Grunnskole"/>
    <s v="173000"/>
    <s v="Refusjon fra fylkeskommunen"/>
    <n v="0"/>
    <n v="0"/>
    <n v="0"/>
    <n v="0"/>
    <n v="-45000"/>
    <x v="14"/>
    <s v="380"/>
    <x v="6"/>
    <n v="0"/>
    <x v="3"/>
  </r>
  <r>
    <s v="03"/>
    <s v="Grunnskole"/>
    <s v="175000"/>
    <s v="Refusjon fra andre kommuner"/>
    <n v="-431000"/>
    <n v="0"/>
    <n v="-1456884"/>
    <n v="-877718"/>
    <n v="-1555051"/>
    <x v="21"/>
    <s v="340"/>
    <x v="6"/>
    <n v="-877718"/>
    <x v="3"/>
  </r>
  <r>
    <s v="03"/>
    <s v="Grunnskole"/>
    <s v="175000"/>
    <s v="Refusjon fra andre kommuner"/>
    <n v="-188600"/>
    <n v="0"/>
    <n v="-232063.7"/>
    <n v="-51400"/>
    <n v="22252.66"/>
    <x v="14"/>
    <s v="380"/>
    <x v="6"/>
    <n v="-51400"/>
    <x v="3"/>
  </r>
  <r>
    <s v="03"/>
    <s v="Grunnskole"/>
    <s v="175000"/>
    <s v="Refusjon fra andre kommuner"/>
    <n v="0"/>
    <n v="0"/>
    <n v="-885164"/>
    <n v="-1927600"/>
    <n v="-1566728"/>
    <x v="13"/>
    <s v="300"/>
    <x v="6"/>
    <n v="-1747600"/>
    <x v="3"/>
  </r>
  <r>
    <s v="03"/>
    <s v="Grunnskole"/>
    <s v="175000"/>
    <s v="Refusjon fra andre kommuner"/>
    <n v="0"/>
    <n v="0"/>
    <n v="-362284"/>
    <n v="-500000"/>
    <n v="-514909"/>
    <x v="18"/>
    <s v="310"/>
    <x v="6"/>
    <n v="-500000"/>
    <x v="3"/>
  </r>
  <r>
    <s v="03"/>
    <s v="Grunnskole"/>
    <s v="175000"/>
    <s v="Refusjon fra andre kommuner"/>
    <n v="0"/>
    <n v="0"/>
    <n v="-294045"/>
    <n v="-302800"/>
    <n v="-423664"/>
    <x v="16"/>
    <s v="330"/>
    <x v="6"/>
    <n v="-302800"/>
    <x v="3"/>
  </r>
  <r>
    <s v="03"/>
    <s v="Grunnskole"/>
    <s v="175000"/>
    <s v="Refusjon fra andre kommuner"/>
    <n v="0"/>
    <n v="0"/>
    <n v="-260068"/>
    <n v="-200000"/>
    <n v="-169606"/>
    <x v="15"/>
    <s v="370"/>
    <x v="6"/>
    <n v="-200000"/>
    <x v="3"/>
  </r>
  <r>
    <s v="03"/>
    <s v="Grunnskole"/>
    <s v="175000"/>
    <s v="Refusjon fra andre kommuner"/>
    <n v="0"/>
    <n v="0"/>
    <n v="-372"/>
    <n v="0"/>
    <n v="-45921"/>
    <x v="17"/>
    <s v="360"/>
    <x v="6"/>
    <n v="0"/>
    <x v="3"/>
  </r>
  <r>
    <s v="03"/>
    <s v="Grunnskole"/>
    <s v="175000"/>
    <s v="Refusjon fra andre kommuner"/>
    <n v="0"/>
    <n v="0"/>
    <n v="0"/>
    <n v="-71960"/>
    <n v="-92220.97"/>
    <x v="20"/>
    <s v="390"/>
    <x v="6"/>
    <n v="-71960"/>
    <x v="3"/>
  </r>
  <r>
    <s v="03"/>
    <s v="Grunnskole"/>
    <s v="175000"/>
    <s v="Refusjon fra andre kommuner"/>
    <n v="168200"/>
    <n v="0"/>
    <n v="-536334"/>
    <n v="-668200"/>
    <n v="-776336"/>
    <x v="19"/>
    <s v="350"/>
    <x v="6"/>
    <n v="-668200"/>
    <x v="3"/>
  </r>
  <r>
    <s v="03"/>
    <s v="Grunnskole"/>
    <s v="177000"/>
    <s v="Refusjon fra andre"/>
    <n v="0"/>
    <n v="0"/>
    <n v="-259361"/>
    <n v="-300000"/>
    <n v="-598138"/>
    <x v="20"/>
    <s v="390"/>
    <x v="6"/>
    <n v="-300000"/>
    <x v="3"/>
  </r>
  <r>
    <s v="03"/>
    <s v="Grunnskole"/>
    <s v="177000"/>
    <s v="Refusjon fra andre"/>
    <n v="0"/>
    <n v="0"/>
    <n v="-208900"/>
    <n v="0"/>
    <n v="-1240"/>
    <x v="15"/>
    <s v="370"/>
    <x v="6"/>
    <n v="0"/>
    <x v="3"/>
  </r>
  <r>
    <s v="03"/>
    <s v="Grunnskole"/>
    <s v="177000"/>
    <s v="Refusjon fra andre"/>
    <n v="0"/>
    <n v="0"/>
    <n v="-141940"/>
    <n v="0"/>
    <n v="0"/>
    <x v="13"/>
    <s v="300"/>
    <x v="6"/>
    <n v="0"/>
    <x v="3"/>
  </r>
  <r>
    <s v="03"/>
    <s v="Grunnskole"/>
    <s v="177000"/>
    <s v="Refusjon fra andre"/>
    <n v="0"/>
    <n v="0"/>
    <n v="-50768.959999999999"/>
    <n v="0"/>
    <n v="-206508.83"/>
    <x v="21"/>
    <s v="340"/>
    <x v="6"/>
    <n v="0"/>
    <x v="3"/>
  </r>
  <r>
    <s v="03"/>
    <s v="Grunnskole"/>
    <s v="177000"/>
    <s v="Refusjon fra andre"/>
    <n v="0"/>
    <n v="0"/>
    <n v="-14019"/>
    <n v="0"/>
    <n v="-12081"/>
    <x v="17"/>
    <s v="360"/>
    <x v="6"/>
    <n v="0"/>
    <x v="3"/>
  </r>
  <r>
    <s v="03"/>
    <s v="Grunnskole"/>
    <s v="177000"/>
    <s v="Refusjon fra andre"/>
    <n v="0"/>
    <n v="0"/>
    <n v="-11063.94"/>
    <n v="-83388"/>
    <n v="-26667.75"/>
    <x v="16"/>
    <s v="330"/>
    <x v="6"/>
    <n v="-83388"/>
    <x v="3"/>
  </r>
  <r>
    <s v="03"/>
    <s v="Grunnskole"/>
    <s v="177000"/>
    <s v="Refusjon fra andre"/>
    <n v="0"/>
    <n v="0"/>
    <n v="0"/>
    <n v="-20560"/>
    <n v="-7997"/>
    <x v="18"/>
    <s v="310"/>
    <x v="6"/>
    <n v="-20560"/>
    <x v="3"/>
  </r>
  <r>
    <s v="03"/>
    <s v="Grunnskole"/>
    <s v="177000"/>
    <s v="Refusjon fra andre"/>
    <n v="0"/>
    <n v="0"/>
    <n v="0"/>
    <n v="-8"/>
    <n v="-4000"/>
    <x v="14"/>
    <s v="380"/>
    <x v="6"/>
    <n v="-8"/>
    <x v="3"/>
  </r>
  <r>
    <s v="03"/>
    <s v="Grunnskole"/>
    <s v="177000"/>
    <s v="Refusjon fra andre"/>
    <n v="377790"/>
    <n v="0"/>
    <n v="0"/>
    <n v="-377790"/>
    <n v="-8370"/>
    <x v="19"/>
    <s v="350"/>
    <x v="6"/>
    <n v="-377790"/>
    <x v="3"/>
  </r>
  <r>
    <s v="03"/>
    <s v="Grunnskole"/>
    <s v="177600"/>
    <s v="Refusjon av utlegg"/>
    <n v="0"/>
    <n v="0"/>
    <n v="-500"/>
    <n v="0"/>
    <n v="0"/>
    <x v="22"/>
    <s v="320"/>
    <x v="6"/>
    <n v="0"/>
    <x v="3"/>
  </r>
  <r>
    <s v="03"/>
    <s v="Grunnskole"/>
    <s v="177600"/>
    <s v="Refusjon av utlegg"/>
    <n v="0"/>
    <n v="0"/>
    <n v="-270.75"/>
    <n v="0"/>
    <n v="0"/>
    <x v="18"/>
    <s v="310"/>
    <x v="6"/>
    <n v="0"/>
    <x v="3"/>
  </r>
  <r>
    <s v="03"/>
    <s v="Grunnskole"/>
    <s v="177700"/>
    <s v="Refusjon fra private"/>
    <n v="0"/>
    <n v="0"/>
    <n v="-100429.36"/>
    <n v="0"/>
    <n v="-76893.59"/>
    <x v="16"/>
    <s v="330"/>
    <x v="6"/>
    <n v="0"/>
    <x v="3"/>
  </r>
  <r>
    <s v="03"/>
    <s v="Grunnskole"/>
    <s v="177700"/>
    <s v="Refusjon fra private"/>
    <n v="0"/>
    <n v="0"/>
    <n v="-92249.44"/>
    <n v="0"/>
    <n v="-59732.99"/>
    <x v="20"/>
    <s v="390"/>
    <x v="6"/>
    <n v="0"/>
    <x v="3"/>
  </r>
  <r>
    <s v="03"/>
    <s v="Grunnskole"/>
    <s v="178500"/>
    <s v="Refusjon fra IKS der kommunen er deltaker"/>
    <n v="0"/>
    <n v="0"/>
    <n v="-10335"/>
    <n v="0"/>
    <n v="0"/>
    <x v="14"/>
    <s v="380"/>
    <x v="6"/>
    <n v="0"/>
    <x v="3"/>
  </r>
  <r>
    <s v="03"/>
    <s v="Grunnskole"/>
    <s v="181090"/>
    <s v="Andre statlige overføringer"/>
    <n v="0"/>
    <n v="0"/>
    <n v="-94212.25"/>
    <n v="0"/>
    <n v="0"/>
    <x v="21"/>
    <s v="340"/>
    <x v="7"/>
    <n v="0"/>
    <x v="3"/>
  </r>
  <r>
    <s v="03"/>
    <s v="Grunnskole"/>
    <s v="181090"/>
    <s v="Andre statlige overføringer"/>
    <n v="0"/>
    <n v="0"/>
    <n v="-85212.25"/>
    <n v="0"/>
    <n v="0"/>
    <x v="14"/>
    <s v="380"/>
    <x v="7"/>
    <n v="0"/>
    <x v="3"/>
  </r>
  <r>
    <s v="03"/>
    <s v="Grunnskole"/>
    <s v="181090"/>
    <s v="Andre statlige overføringer"/>
    <n v="0"/>
    <n v="0"/>
    <n v="-67312.25"/>
    <n v="0"/>
    <n v="0"/>
    <x v="17"/>
    <s v="360"/>
    <x v="7"/>
    <n v="0"/>
    <x v="3"/>
  </r>
  <r>
    <s v="03"/>
    <s v="Grunnskole"/>
    <s v="181090"/>
    <s v="Andre statlige overføringer"/>
    <n v="0"/>
    <n v="0"/>
    <n v="-66012.25"/>
    <n v="0"/>
    <n v="0"/>
    <x v="20"/>
    <s v="390"/>
    <x v="7"/>
    <n v="0"/>
    <x v="3"/>
  </r>
  <r>
    <s v="03"/>
    <s v="Grunnskole"/>
    <s v="181090"/>
    <s v="Andre statlige overføringer"/>
    <n v="0"/>
    <n v="0"/>
    <n v="-57712.25"/>
    <n v="0"/>
    <n v="0"/>
    <x v="16"/>
    <s v="330"/>
    <x v="7"/>
    <n v="0"/>
    <x v="3"/>
  </r>
  <r>
    <s v="03"/>
    <s v="Grunnskole"/>
    <s v="181090"/>
    <s v="Andre statlige overføringer"/>
    <n v="0"/>
    <n v="0"/>
    <n v="-42912.25"/>
    <n v="0"/>
    <n v="0"/>
    <x v="15"/>
    <s v="370"/>
    <x v="7"/>
    <n v="0"/>
    <x v="3"/>
  </r>
  <r>
    <s v="03"/>
    <s v="Grunnskole"/>
    <s v="181090"/>
    <s v="Andre statlige overføringer"/>
    <n v="0"/>
    <n v="0"/>
    <n v="-40512.25"/>
    <n v="0"/>
    <n v="0"/>
    <x v="19"/>
    <s v="350"/>
    <x v="7"/>
    <n v="0"/>
    <x v="3"/>
  </r>
  <r>
    <s v="03"/>
    <s v="Grunnskole"/>
    <s v="181090"/>
    <s v="Andre statlige overføringer"/>
    <n v="0"/>
    <n v="0"/>
    <n v="-24412.25"/>
    <n v="0"/>
    <n v="0"/>
    <x v="18"/>
    <s v="310"/>
    <x v="7"/>
    <n v="0"/>
    <x v="3"/>
  </r>
  <r>
    <s v="03"/>
    <s v="Grunnskole"/>
    <s v="183000"/>
    <s v="Overføring fra fylkeskommuner"/>
    <n v="0"/>
    <n v="0"/>
    <n v="-92879"/>
    <n v="0"/>
    <n v="0"/>
    <x v="21"/>
    <s v="340"/>
    <x v="7"/>
    <n v="0"/>
    <x v="3"/>
  </r>
  <r>
    <s v="03"/>
    <s v="Grunnskole"/>
    <s v="183000"/>
    <s v="Overføring fra fylkeskommuner"/>
    <n v="0"/>
    <n v="0"/>
    <n v="-45000"/>
    <n v="0"/>
    <n v="0"/>
    <x v="14"/>
    <s v="380"/>
    <x v="7"/>
    <n v="0"/>
    <x v="3"/>
  </r>
  <r>
    <s v="03"/>
    <s v="Grunnskole"/>
    <s v="189000"/>
    <s v="Overføring fra andre"/>
    <n v="0"/>
    <n v="0"/>
    <n v="0"/>
    <n v="0"/>
    <n v="-6219.75"/>
    <x v="17"/>
    <s v="360"/>
    <x v="7"/>
    <n v="0"/>
    <x v="3"/>
  </r>
  <r>
    <s v="03"/>
    <s v="Grunnskole"/>
    <s v="189020"/>
    <s v="Mottatte gaver"/>
    <n v="0"/>
    <n v="0"/>
    <n v="-7150"/>
    <n v="0"/>
    <n v="-7150"/>
    <x v="20"/>
    <s v="390"/>
    <x v="7"/>
    <n v="0"/>
    <x v="3"/>
  </r>
  <r>
    <s v="03"/>
    <s v="Grunnskole"/>
    <s v="189020"/>
    <s v="Mottatte gaver"/>
    <n v="0"/>
    <n v="0"/>
    <n v="-7051.84"/>
    <n v="0"/>
    <n v="-600"/>
    <x v="18"/>
    <s v="310"/>
    <x v="7"/>
    <n v="0"/>
    <x v="3"/>
  </r>
  <r>
    <s v="03"/>
    <s v="Grunnskole"/>
    <s v="189020"/>
    <s v="Mottatte gaver"/>
    <n v="0"/>
    <n v="0"/>
    <n v="-4336.62"/>
    <n v="0"/>
    <n v="0"/>
    <x v="15"/>
    <s v="370"/>
    <x v="7"/>
    <n v="0"/>
    <x v="3"/>
  </r>
  <r>
    <s v="03"/>
    <s v="Grunnskole"/>
    <s v="189020"/>
    <s v="Mottatte gaver"/>
    <n v="0"/>
    <n v="0"/>
    <n v="-3883.4"/>
    <n v="0"/>
    <n v="-2280"/>
    <x v="21"/>
    <s v="340"/>
    <x v="7"/>
    <n v="0"/>
    <x v="3"/>
  </r>
  <r>
    <s v="03"/>
    <s v="Grunnskole"/>
    <s v="189020"/>
    <s v="Mottatte gaver"/>
    <n v="0"/>
    <n v="0"/>
    <n v="-2080"/>
    <n v="0"/>
    <n v="0"/>
    <x v="16"/>
    <s v="330"/>
    <x v="7"/>
    <n v="0"/>
    <x v="3"/>
  </r>
  <r>
    <s v="03"/>
    <s v="Grunnskole"/>
    <s v="189020"/>
    <s v="Mottatte gaver"/>
    <n v="0"/>
    <n v="0"/>
    <n v="-1960"/>
    <n v="0"/>
    <n v="-8420"/>
    <x v="17"/>
    <s v="360"/>
    <x v="7"/>
    <n v="0"/>
    <x v="3"/>
  </r>
  <r>
    <s v="03"/>
    <s v="Grunnskole"/>
    <s v="189020"/>
    <s v="Mottatte gaver"/>
    <n v="0"/>
    <n v="0"/>
    <n v="-1000"/>
    <n v="0"/>
    <n v="0"/>
    <x v="13"/>
    <s v="300"/>
    <x v="7"/>
    <n v="0"/>
    <x v="3"/>
  </r>
  <r>
    <s v="03"/>
    <s v="Grunnskole"/>
    <s v="189020"/>
    <s v="Mottatte gaver"/>
    <n v="0"/>
    <n v="0"/>
    <n v="0"/>
    <n v="0"/>
    <n v="-16217.6"/>
    <x v="19"/>
    <s v="350"/>
    <x v="7"/>
    <n v="0"/>
    <x v="3"/>
  </r>
  <r>
    <s v="03"/>
    <s v="Grunnskole"/>
    <s v="189020"/>
    <s v="Mottatte gaver"/>
    <n v="0"/>
    <n v="0"/>
    <n v="0"/>
    <n v="0"/>
    <n v="-10400"/>
    <x v="14"/>
    <s v="380"/>
    <x v="7"/>
    <n v="0"/>
    <x v="3"/>
  </r>
  <r>
    <s v="03"/>
    <s v="Grunnskole"/>
    <s v="189020"/>
    <s v="Mottatte gaver"/>
    <n v="0"/>
    <n v="0"/>
    <n v="0"/>
    <n v="0"/>
    <n v="-800"/>
    <x v="22"/>
    <s v="320"/>
    <x v="7"/>
    <n v="0"/>
    <x v="3"/>
  </r>
  <r>
    <s v="03"/>
    <s v="Grunnskole"/>
    <s v="194000"/>
    <s v="Bruk av disposisjonsfond generelt"/>
    <n v="0"/>
    <n v="0"/>
    <n v="-141035"/>
    <n v="0"/>
    <n v="0"/>
    <x v="13"/>
    <s v="300"/>
    <x v="8"/>
    <n v="0"/>
    <x v="3"/>
  </r>
  <r>
    <s v="03"/>
    <s v="Grunnskole"/>
    <s v="195000"/>
    <s v="Bruk av bundet driftsfond"/>
    <n v="0"/>
    <n v="0"/>
    <n v="-100000"/>
    <n v="0"/>
    <n v="0"/>
    <x v="21"/>
    <s v="340"/>
    <x v="8"/>
    <n v="0"/>
    <x v="3"/>
  </r>
  <r>
    <s v="03"/>
    <s v="Grunnskole"/>
    <s v="195000"/>
    <s v="Bruk av bundet driftsfond"/>
    <n v="0"/>
    <n v="0"/>
    <n v="0"/>
    <n v="0"/>
    <n v="-53420"/>
    <x v="14"/>
    <s v="380"/>
    <x v="8"/>
    <n v="0"/>
    <x v="3"/>
  </r>
  <r>
    <s v="03"/>
    <s v="Grunnskole"/>
    <s v="195000"/>
    <s v="Bruk av bundet driftsfond"/>
    <n v="0"/>
    <n v="0"/>
    <n v="0"/>
    <n v="0"/>
    <n v="-39980"/>
    <x v="16"/>
    <s v="330"/>
    <x v="8"/>
    <n v="0"/>
    <x v="3"/>
  </r>
  <r>
    <s v="03"/>
    <s v="Grunnskole"/>
    <s v="199000"/>
    <s v="Avskrivninger"/>
    <n v="0"/>
    <n v="0"/>
    <n v="-899109.19"/>
    <n v="0"/>
    <n v="-899109.19"/>
    <x v="21"/>
    <s v="340"/>
    <x v="8"/>
    <n v="0"/>
    <x v="3"/>
  </r>
  <r>
    <s v="03"/>
    <s v="Grunnskole"/>
    <s v="199000"/>
    <s v="Avskrivninger"/>
    <n v="0"/>
    <n v="0"/>
    <n v="-369216.9"/>
    <n v="0"/>
    <n v="-369216.9"/>
    <x v="16"/>
    <s v="330"/>
    <x v="8"/>
    <n v="0"/>
    <x v="3"/>
  </r>
  <r>
    <s v="03"/>
    <s v="Grunnskole"/>
    <s v="199000"/>
    <s v="Avskrivninger"/>
    <n v="0"/>
    <n v="0"/>
    <n v="-37601.5"/>
    <n v="0"/>
    <n v="-37601.5"/>
    <x v="22"/>
    <s v="320"/>
    <x v="8"/>
    <n v="0"/>
    <x v="3"/>
  </r>
  <r>
    <s v="03"/>
    <s v="Grunnskole"/>
    <s v="199000"/>
    <s v="Avskrivninger"/>
    <n v="0"/>
    <n v="0"/>
    <n v="-32158.44"/>
    <n v="0"/>
    <n v="-32158.43"/>
    <x v="18"/>
    <s v="310"/>
    <x v="8"/>
    <n v="0"/>
    <x v="3"/>
  </r>
  <r>
    <s v="03"/>
    <s v="Grunnskole"/>
    <s v="199000"/>
    <s v="Avskrivninger"/>
    <n v="0"/>
    <n v="0"/>
    <n v="-24631.77"/>
    <n v="0"/>
    <n v="-24631.759999999998"/>
    <x v="17"/>
    <s v="360"/>
    <x v="8"/>
    <n v="0"/>
    <x v="3"/>
  </r>
  <r>
    <s v="07"/>
    <s v="Hjemmeboende"/>
    <s v="10"/>
    <s v="Økonomiplan lønn"/>
    <n v="-2680000"/>
    <n v="0"/>
    <n v="0"/>
    <n v="-2680000"/>
    <n v="0"/>
    <x v="23"/>
    <s v="720"/>
    <x v="0"/>
    <n v="-400000"/>
    <x v="4"/>
  </r>
  <r>
    <s v="07"/>
    <s v="Hjemmeboende"/>
    <s v="10"/>
    <s v="Økonomiplan lønn"/>
    <n v="0"/>
    <n v="0"/>
    <n v="0"/>
    <n v="0"/>
    <n v="0"/>
    <x v="24"/>
    <s v="710"/>
    <x v="0"/>
    <n v="800000"/>
    <x v="4"/>
  </r>
  <r>
    <s v="07"/>
    <s v="Hjemmeboende"/>
    <s v="10"/>
    <s v="Økonomiplan lønn"/>
    <n v="0"/>
    <n v="0"/>
    <n v="0"/>
    <n v="0"/>
    <n v="0"/>
    <x v="25"/>
    <s v="740"/>
    <x v="0"/>
    <n v="400000"/>
    <x v="4"/>
  </r>
  <r>
    <s v="07"/>
    <s v="Hjemmeboende"/>
    <s v="10"/>
    <s v="Økonomiplan lønn"/>
    <n v="0"/>
    <n v="0"/>
    <n v="0"/>
    <n v="940000"/>
    <n v="0"/>
    <x v="26"/>
    <s v="700"/>
    <x v="0"/>
    <n v="-1564452"/>
    <x v="4"/>
  </r>
  <r>
    <s v="07"/>
    <s v="Hjemmeboende"/>
    <s v="101000"/>
    <s v="Lønn faste stillinger"/>
    <n v="946538"/>
    <n v="0"/>
    <n v="1057680.6000000001"/>
    <n v="946538"/>
    <n v="2054081.31"/>
    <x v="26"/>
    <s v="700"/>
    <x v="0"/>
    <n v="826121"/>
    <x v="4"/>
  </r>
  <r>
    <s v="07"/>
    <s v="Hjemmeboende"/>
    <s v="101000"/>
    <s v="Lønn faste stillinger"/>
    <n v="3821734"/>
    <n v="0"/>
    <n v="3111823.43"/>
    <n v="3821734"/>
    <n v="2960055.5"/>
    <x v="24"/>
    <s v="710"/>
    <x v="0"/>
    <n v="3065674"/>
    <x v="4"/>
  </r>
  <r>
    <s v="07"/>
    <s v="Hjemmeboende"/>
    <s v="101000"/>
    <s v="Lønn faste stillinger"/>
    <n v="8367265"/>
    <n v="0"/>
    <n v="7280929.1299999999"/>
    <n v="8367265"/>
    <n v="7655014.3799999999"/>
    <x v="27"/>
    <s v="730"/>
    <x v="0"/>
    <n v="7861113"/>
    <x v="4"/>
  </r>
  <r>
    <s v="07"/>
    <s v="Hjemmeboende"/>
    <s v="101000"/>
    <s v="Lønn faste stillinger"/>
    <n v="13294987"/>
    <n v="0"/>
    <n v="12179805.310000001"/>
    <n v="13294987"/>
    <n v="12087866.699999999"/>
    <x v="25"/>
    <s v="740"/>
    <x v="0"/>
    <n v="12124453"/>
    <x v="4"/>
  </r>
  <r>
    <s v="07"/>
    <s v="Hjemmeboende"/>
    <s v="101000"/>
    <s v="Lønn faste stillinger"/>
    <n v="48085013"/>
    <n v="0"/>
    <n v="38089646.740000002"/>
    <n v="48085012"/>
    <n v="38289575.289999999"/>
    <x v="23"/>
    <s v="720"/>
    <x v="0"/>
    <n v="42550927"/>
    <x v="4"/>
  </r>
  <r>
    <s v="07"/>
    <s v="Hjemmeboende"/>
    <s v="101010"/>
    <s v="Lønn lærere"/>
    <n v="0"/>
    <n v="0"/>
    <n v="0"/>
    <n v="0"/>
    <n v="29416.880000000001"/>
    <x v="27"/>
    <s v="730"/>
    <x v="0"/>
    <n v="0"/>
    <x v="4"/>
  </r>
  <r>
    <s v="07"/>
    <s v="Hjemmeboende"/>
    <s v="101010"/>
    <s v="Lønn lærere"/>
    <n v="0"/>
    <n v="0"/>
    <n v="2724.5"/>
    <n v="0"/>
    <n v="0"/>
    <x v="26"/>
    <s v="700"/>
    <x v="0"/>
    <n v="0"/>
    <x v="4"/>
  </r>
  <r>
    <s v="07"/>
    <s v="Hjemmeboende"/>
    <s v="101010"/>
    <s v="Lønn lærere"/>
    <n v="5423"/>
    <n v="0"/>
    <n v="0"/>
    <n v="5423"/>
    <n v="0"/>
    <x v="23"/>
    <s v="720"/>
    <x v="0"/>
    <n v="31634"/>
    <x v="4"/>
  </r>
  <r>
    <s v="07"/>
    <s v="Hjemmeboende"/>
    <s v="101020"/>
    <s v="Lønn tillitsvalgte (fast lønn ihht HTA)"/>
    <n v="12654"/>
    <n v="0"/>
    <n v="0"/>
    <n v="12654"/>
    <n v="0"/>
    <x v="23"/>
    <s v="720"/>
    <x v="0"/>
    <n v="0"/>
    <x v="4"/>
  </r>
  <r>
    <s v="07"/>
    <s v="Hjemmeboende"/>
    <s v="101030"/>
    <s v="Lønn sykepleiere"/>
    <n v="0"/>
    <n v="0"/>
    <n v="0"/>
    <n v="0"/>
    <n v="254493.2"/>
    <x v="23"/>
    <s v="720"/>
    <x v="0"/>
    <n v="0"/>
    <x v="4"/>
  </r>
  <r>
    <s v="07"/>
    <s v="Hjemmeboende"/>
    <s v="101060"/>
    <s v="Avtalefestet tillegg som følger stillingen"/>
    <n v="0"/>
    <n v="0"/>
    <n v="0"/>
    <n v="0"/>
    <n v="7500"/>
    <x v="26"/>
    <s v="700"/>
    <x v="0"/>
    <n v="0"/>
    <x v="4"/>
  </r>
  <r>
    <s v="07"/>
    <s v="Hjemmeboende"/>
    <s v="101060"/>
    <s v="Avtalefestet tillegg som følger stillingen"/>
    <n v="8846"/>
    <n v="0"/>
    <n v="8012.78"/>
    <n v="8846"/>
    <n v="8994.31"/>
    <x v="27"/>
    <s v="730"/>
    <x v="0"/>
    <n v="3841"/>
    <x v="4"/>
  </r>
  <r>
    <s v="07"/>
    <s v="Hjemmeboende"/>
    <s v="101060"/>
    <s v="Avtalefestet tillegg som følger stillingen"/>
    <n v="12193"/>
    <n v="0"/>
    <n v="11650.51"/>
    <n v="12193"/>
    <n v="13278.47"/>
    <x v="25"/>
    <s v="740"/>
    <x v="0"/>
    <n v="13278"/>
    <x v="4"/>
  </r>
  <r>
    <s v="07"/>
    <s v="Hjemmeboende"/>
    <s v="101060"/>
    <s v="Avtalefestet tillegg som følger stillingen"/>
    <n v="260652"/>
    <n v="0"/>
    <n v="187846.13"/>
    <n v="260652"/>
    <n v="149902.32"/>
    <x v="23"/>
    <s v="720"/>
    <x v="0"/>
    <n v="128042"/>
    <x v="4"/>
  </r>
  <r>
    <s v="07"/>
    <s v="Hjemmeboende"/>
    <s v="101061"/>
    <s v="Funksjonstillegg lærere"/>
    <n v="0"/>
    <n v="0"/>
    <n v="7038.46"/>
    <n v="0"/>
    <n v="13557.69"/>
    <x v="26"/>
    <s v="700"/>
    <x v="0"/>
    <n v="0"/>
    <x v="4"/>
  </r>
  <r>
    <s v="07"/>
    <s v="Hjemmeboende"/>
    <s v="101061"/>
    <s v="Funksjonstillegg lærere"/>
    <n v="2712"/>
    <n v="0"/>
    <n v="1641.04"/>
    <n v="2712"/>
    <n v="36309.03"/>
    <x v="23"/>
    <s v="720"/>
    <x v="0"/>
    <n v="0"/>
    <x v="4"/>
  </r>
  <r>
    <s v="07"/>
    <s v="Hjemmeboende"/>
    <s v="101070"/>
    <s v="Andre tillegg (inkl. lørdags-, søndags-, helligdag"/>
    <n v="0"/>
    <n v="0"/>
    <n v="0"/>
    <n v="0"/>
    <n v="21598.21"/>
    <x v="26"/>
    <s v="700"/>
    <x v="0"/>
    <n v="0"/>
    <x v="4"/>
  </r>
  <r>
    <s v="07"/>
    <s v="Hjemmeboende"/>
    <s v="101070"/>
    <s v="Andre tillegg (inkl. lørdags-, søndags-, helligdag"/>
    <n v="0"/>
    <n v="0"/>
    <n v="589.92999999999995"/>
    <n v="0"/>
    <n v="3268.34"/>
    <x v="27"/>
    <s v="730"/>
    <x v="0"/>
    <n v="0"/>
    <x v="4"/>
  </r>
  <r>
    <s v="07"/>
    <s v="Hjemmeboende"/>
    <s v="101070"/>
    <s v="Andre tillegg (inkl. lørdags-, søndags-, helligdag"/>
    <n v="15487"/>
    <n v="0"/>
    <n v="12805.93"/>
    <n v="15487"/>
    <n v="10350.85"/>
    <x v="25"/>
    <s v="740"/>
    <x v="0"/>
    <n v="20546"/>
    <x v="4"/>
  </r>
  <r>
    <s v="07"/>
    <s v="Hjemmeboende"/>
    <s v="101070"/>
    <s v="Andre tillegg (inkl. lørdags-, søndags-, helligdag"/>
    <n v="8117110"/>
    <n v="0"/>
    <n v="6779063.2400000002"/>
    <n v="8117110"/>
    <n v="6242550.6500000004"/>
    <x v="23"/>
    <s v="720"/>
    <x v="0"/>
    <n v="4670644"/>
    <x v="4"/>
  </r>
  <r>
    <s v="07"/>
    <s v="Hjemmeboende"/>
    <s v="101080"/>
    <s v="Annen fastlønn"/>
    <n v="9038"/>
    <n v="0"/>
    <n v="10705.08"/>
    <n v="9038"/>
    <n v="31249.87"/>
    <x v="23"/>
    <s v="720"/>
    <x v="0"/>
    <n v="0"/>
    <x v="4"/>
  </r>
  <r>
    <s v="07"/>
    <s v="Hjemmeboende"/>
    <s v="101090"/>
    <s v="Feriepengeavsetning faste stillinger"/>
    <n v="135355"/>
    <n v="0"/>
    <n v="150899.57999999999"/>
    <n v="135355"/>
    <n v="668057.56999999995"/>
    <x v="26"/>
    <s v="700"/>
    <x v="0"/>
    <n v="118135"/>
    <x v="4"/>
  </r>
  <r>
    <s v="07"/>
    <s v="Hjemmeboende"/>
    <s v="101090"/>
    <s v="Feriepengeavsetning faste stillinger"/>
    <n v="487071"/>
    <n v="0"/>
    <n v="456830.03"/>
    <n v="487071"/>
    <n v="406849.5"/>
    <x v="24"/>
    <s v="710"/>
    <x v="0"/>
    <n v="394915"/>
    <x v="4"/>
  </r>
  <r>
    <s v="07"/>
    <s v="Hjemmeboende"/>
    <s v="101090"/>
    <s v="Feriepengeavsetning faste stillinger"/>
    <n v="1066766"/>
    <n v="0"/>
    <n v="998024.95"/>
    <n v="1066766"/>
    <n v="1042634.01"/>
    <x v="27"/>
    <s v="730"/>
    <x v="0"/>
    <n v="992469"/>
    <x v="4"/>
  </r>
  <r>
    <s v="07"/>
    <s v="Hjemmeboende"/>
    <s v="101090"/>
    <s v="Feriepengeavsetning faste stillinger"/>
    <n v="1670985"/>
    <n v="0"/>
    <n v="1611647.77"/>
    <n v="1670985"/>
    <n v="1570635.07"/>
    <x v="25"/>
    <s v="740"/>
    <x v="0"/>
    <n v="1521336"/>
    <x v="4"/>
  </r>
  <r>
    <s v="07"/>
    <s v="Hjemmeboende"/>
    <s v="101090"/>
    <s v="Feriepengeavsetning faste stillinger"/>
    <n v="6885996"/>
    <n v="0"/>
    <n v="6977234.5199999996"/>
    <n v="6885996"/>
    <n v="6833977.3399999999"/>
    <x v="23"/>
    <s v="720"/>
    <x v="0"/>
    <n v="5818610"/>
    <x v="4"/>
  </r>
  <r>
    <s v="07"/>
    <s v="Hjemmeboende"/>
    <s v="102000"/>
    <s v="Vikarer (inkl. arb.giverperioden)"/>
    <n v="0"/>
    <n v="0"/>
    <n v="0"/>
    <n v="0"/>
    <n v="11212.84"/>
    <x v="24"/>
    <s v="710"/>
    <x v="0"/>
    <n v="0"/>
    <x v="4"/>
  </r>
  <r>
    <s v="07"/>
    <s v="Hjemmeboende"/>
    <s v="102000"/>
    <s v="Vikarer (inkl. arb.giverperioden)"/>
    <n v="0"/>
    <n v="0"/>
    <n v="1659.23"/>
    <n v="0"/>
    <n v="809296.63"/>
    <x v="26"/>
    <s v="700"/>
    <x v="0"/>
    <n v="0"/>
    <x v="4"/>
  </r>
  <r>
    <s v="07"/>
    <s v="Hjemmeboende"/>
    <s v="102000"/>
    <s v="Vikarer (inkl. arb.giverperioden)"/>
    <n v="3459"/>
    <n v="0"/>
    <n v="393470.54"/>
    <n v="117491"/>
    <n v="477741.23"/>
    <x v="27"/>
    <s v="730"/>
    <x v="0"/>
    <n v="112541"/>
    <x v="4"/>
  </r>
  <r>
    <s v="07"/>
    <s v="Hjemmeboende"/>
    <s v="102000"/>
    <s v="Vikarer (inkl. arb.giverperioden)"/>
    <n v="6470"/>
    <n v="0"/>
    <n v="553573"/>
    <n v="153718"/>
    <n v="340594.35"/>
    <x v="25"/>
    <s v="740"/>
    <x v="0"/>
    <n v="147248"/>
    <x v="4"/>
  </r>
  <r>
    <s v="07"/>
    <s v="Hjemmeboende"/>
    <s v="102000"/>
    <s v="Vikarer (inkl. arb.giverperioden)"/>
    <n v="57010"/>
    <n v="0"/>
    <n v="7690241.04"/>
    <n v="1352789"/>
    <n v="8744295.2300000004"/>
    <x v="23"/>
    <s v="720"/>
    <x v="0"/>
    <n v="1295779"/>
    <x v="4"/>
  </r>
  <r>
    <s v="07"/>
    <s v="Hjemmeboende"/>
    <s v="102010"/>
    <s v="Vikar ved syke-/fødselsperm med refusjon"/>
    <n v="-68365"/>
    <n v="0"/>
    <n v="0"/>
    <n v="71375"/>
    <n v="0"/>
    <x v="27"/>
    <s v="730"/>
    <x v="0"/>
    <n v="68365"/>
    <x v="4"/>
  </r>
  <r>
    <s v="07"/>
    <s v="Hjemmeboende"/>
    <s v="102010"/>
    <s v="Vikar ved syke-/fødselsperm med refusjon"/>
    <n v="5140"/>
    <n v="0"/>
    <n v="0"/>
    <n v="121888"/>
    <n v="14672"/>
    <x v="25"/>
    <s v="740"/>
    <x v="0"/>
    <n v="116748"/>
    <x v="4"/>
  </r>
  <r>
    <s v="07"/>
    <s v="Hjemmeboende"/>
    <s v="102010"/>
    <s v="Vikar ved syke-/fødselsperm med refusjon"/>
    <n v="48270"/>
    <n v="0"/>
    <n v="377137.28"/>
    <n v="1145266"/>
    <n v="468233.72"/>
    <x v="23"/>
    <s v="720"/>
    <x v="0"/>
    <n v="1096996"/>
    <x v="4"/>
  </r>
  <r>
    <s v="07"/>
    <s v="Hjemmeboende"/>
    <s v="102020"/>
    <s v="Ferievikarer"/>
    <n v="4350"/>
    <n v="0"/>
    <n v="1223.25"/>
    <n v="103217"/>
    <n v="1176"/>
    <x v="25"/>
    <s v="740"/>
    <x v="0"/>
    <n v="98867"/>
    <x v="4"/>
  </r>
  <r>
    <s v="07"/>
    <s v="Hjemmeboende"/>
    <s v="102020"/>
    <s v="Ferievikarer"/>
    <n v="15540"/>
    <n v="0"/>
    <n v="64657.5"/>
    <n v="413960"/>
    <n v="19381.09"/>
    <x v="27"/>
    <s v="730"/>
    <x v="0"/>
    <n v="396520"/>
    <x v="4"/>
  </r>
  <r>
    <s v="07"/>
    <s v="Hjemmeboende"/>
    <s v="102020"/>
    <s v="Ferievikarer"/>
    <n v="171430"/>
    <n v="0"/>
    <n v="99320.65"/>
    <n v="4067364"/>
    <n v="139978.37"/>
    <x v="23"/>
    <s v="720"/>
    <x v="0"/>
    <n v="3895934"/>
    <x v="4"/>
  </r>
  <r>
    <s v="07"/>
    <s v="Hjemmeboende"/>
    <s v="102070"/>
    <s v="Andre tillegg (inkl. lørdags-, søndags-, helligdag"/>
    <n v="27070"/>
    <n v="0"/>
    <n v="0"/>
    <n v="642300"/>
    <n v="80629.36"/>
    <x v="23"/>
    <s v="720"/>
    <x v="0"/>
    <n v="615230"/>
    <x v="4"/>
  </r>
  <r>
    <s v="07"/>
    <s v="Hjemmeboende"/>
    <s v="102080"/>
    <s v="Annen vikar"/>
    <n v="1160"/>
    <n v="0"/>
    <n v="0"/>
    <n v="27455"/>
    <n v="0"/>
    <x v="23"/>
    <s v="720"/>
    <x v="0"/>
    <n v="26295"/>
    <x v="4"/>
  </r>
  <r>
    <s v="07"/>
    <s v="Hjemmeboende"/>
    <s v="102090"/>
    <s v="Feriepengeavsetning"/>
    <n v="0"/>
    <n v="0"/>
    <n v="1614.02"/>
    <n v="0"/>
    <n v="889.35"/>
    <x v="25"/>
    <s v="740"/>
    <x v="0"/>
    <n v="0"/>
    <x v="4"/>
  </r>
  <r>
    <s v="07"/>
    <s v="Hjemmeboende"/>
    <s v="102090"/>
    <s v="Feriepengeavsetning"/>
    <n v="0"/>
    <n v="0"/>
    <n v="59551.59"/>
    <n v="0"/>
    <n v="145539.92000000001"/>
    <x v="23"/>
    <s v="720"/>
    <x v="0"/>
    <n v="0"/>
    <x v="4"/>
  </r>
  <r>
    <s v="07"/>
    <s v="Hjemmeboende"/>
    <s v="103000"/>
    <s v="Ekstrahjelp"/>
    <n v="0"/>
    <n v="0"/>
    <n v="2464"/>
    <n v="0"/>
    <n v="27003"/>
    <x v="26"/>
    <s v="700"/>
    <x v="0"/>
    <n v="0"/>
    <x v="4"/>
  </r>
  <r>
    <s v="07"/>
    <s v="Hjemmeboende"/>
    <s v="103000"/>
    <s v="Ekstrahjelp"/>
    <n v="0"/>
    <n v="0"/>
    <n v="88616.56"/>
    <n v="0"/>
    <n v="21505.56"/>
    <x v="24"/>
    <s v="710"/>
    <x v="0"/>
    <n v="0"/>
    <x v="4"/>
  </r>
  <r>
    <s v="07"/>
    <s v="Hjemmeboende"/>
    <s v="103000"/>
    <s v="Ekstrahjelp"/>
    <n v="186"/>
    <n v="0"/>
    <n v="0"/>
    <n v="38434"/>
    <n v="0"/>
    <x v="27"/>
    <s v="730"/>
    <x v="0"/>
    <n v="36814"/>
    <x v="4"/>
  </r>
  <r>
    <s v="07"/>
    <s v="Hjemmeboende"/>
    <s v="103000"/>
    <s v="Ekstrahjelp"/>
    <n v="280"/>
    <n v="0"/>
    <n v="5184.25"/>
    <n v="6591"/>
    <n v="25648"/>
    <x v="25"/>
    <s v="740"/>
    <x v="0"/>
    <n v="6311"/>
    <x v="4"/>
  </r>
  <r>
    <s v="07"/>
    <s v="Hjemmeboende"/>
    <s v="103000"/>
    <s v="Ekstrahjelp"/>
    <n v="26670"/>
    <n v="0"/>
    <n v="64253.73"/>
    <n v="632724"/>
    <n v="52874.39"/>
    <x v="23"/>
    <s v="720"/>
    <x v="0"/>
    <n v="606054"/>
    <x v="4"/>
  </r>
  <r>
    <s v="07"/>
    <s v="Hjemmeboende"/>
    <s v="103010"/>
    <s v="Engasjementer"/>
    <n v="0"/>
    <n v="0"/>
    <n v="0"/>
    <n v="0"/>
    <n v="111527.61"/>
    <x v="25"/>
    <s v="740"/>
    <x v="0"/>
    <n v="0"/>
    <x v="4"/>
  </r>
  <r>
    <s v="07"/>
    <s v="Hjemmeboende"/>
    <s v="103010"/>
    <s v="Engasjementer"/>
    <n v="0"/>
    <n v="0"/>
    <n v="0"/>
    <n v="0"/>
    <n v="147756.97"/>
    <x v="24"/>
    <s v="710"/>
    <x v="0"/>
    <n v="0"/>
    <x v="4"/>
  </r>
  <r>
    <s v="07"/>
    <s v="Hjemmeboende"/>
    <s v="103010"/>
    <s v="Engasjementer"/>
    <n v="0"/>
    <n v="0"/>
    <n v="47181.66"/>
    <n v="0"/>
    <n v="2080423.9"/>
    <x v="26"/>
    <s v="700"/>
    <x v="0"/>
    <n v="0"/>
    <x v="4"/>
  </r>
  <r>
    <s v="07"/>
    <s v="Hjemmeboende"/>
    <s v="103010"/>
    <s v="Engasjementer"/>
    <n v="0"/>
    <n v="0"/>
    <n v="625721.98"/>
    <n v="0"/>
    <n v="1070741.6000000001"/>
    <x v="23"/>
    <s v="720"/>
    <x v="0"/>
    <n v="0"/>
    <x v="4"/>
  </r>
  <r>
    <s v="07"/>
    <s v="Hjemmeboende"/>
    <s v="103020"/>
    <s v="Spesielle tiltak inkl opplæringsvakter"/>
    <n v="140"/>
    <n v="0"/>
    <n v="0"/>
    <n v="3295"/>
    <n v="0"/>
    <x v="25"/>
    <s v="740"/>
    <x v="0"/>
    <n v="3155"/>
    <x v="4"/>
  </r>
  <r>
    <s v="07"/>
    <s v="Hjemmeboende"/>
    <s v="103020"/>
    <s v="Spesielle tiltak inkl opplæringsvakter"/>
    <n v="5220"/>
    <n v="0"/>
    <n v="0"/>
    <n v="124069"/>
    <n v="0"/>
    <x v="23"/>
    <s v="720"/>
    <x v="0"/>
    <n v="118849"/>
    <x v="4"/>
  </r>
  <r>
    <s v="07"/>
    <s v="Hjemmeboende"/>
    <s v="103070"/>
    <s v="Andre tillegg (inkl. lørdags-, søndags-, helligdag"/>
    <n v="3060"/>
    <n v="0"/>
    <n v="0"/>
    <n v="72481"/>
    <n v="9312.9599999999991"/>
    <x v="23"/>
    <s v="720"/>
    <x v="0"/>
    <n v="69421"/>
    <x v="4"/>
  </r>
  <r>
    <s v="07"/>
    <s v="Hjemmeboende"/>
    <s v="103090"/>
    <s v="Feriepengeavsetning"/>
    <n v="0"/>
    <n v="0"/>
    <n v="0"/>
    <n v="0"/>
    <n v="12321.21"/>
    <x v="27"/>
    <s v="730"/>
    <x v="0"/>
    <n v="0"/>
    <x v="4"/>
  </r>
  <r>
    <s v="07"/>
    <s v="Hjemmeboende"/>
    <s v="103090"/>
    <s v="Feriepengeavsetning"/>
    <n v="0"/>
    <n v="0"/>
    <n v="286"/>
    <n v="0"/>
    <n v="11009.65"/>
    <x v="25"/>
    <s v="740"/>
    <x v="0"/>
    <n v="0"/>
    <x v="4"/>
  </r>
  <r>
    <s v="07"/>
    <s v="Hjemmeboende"/>
    <s v="103090"/>
    <s v="Feriepengeavsetning"/>
    <n v="0"/>
    <n v="0"/>
    <n v="10633.98"/>
    <n v="0"/>
    <n v="2580.67"/>
    <x v="24"/>
    <s v="710"/>
    <x v="0"/>
    <n v="0"/>
    <x v="4"/>
  </r>
  <r>
    <s v="07"/>
    <s v="Hjemmeboende"/>
    <s v="103090"/>
    <s v="Feriepengeavsetning"/>
    <n v="0"/>
    <n v="0"/>
    <n v="82970.399999999994"/>
    <n v="0"/>
    <n v="182616.5"/>
    <x v="23"/>
    <s v="720"/>
    <x v="0"/>
    <n v="0"/>
    <x v="4"/>
  </r>
  <r>
    <s v="07"/>
    <s v="Hjemmeboende"/>
    <s v="104000"/>
    <s v="Overtid"/>
    <n v="-150"/>
    <n v="0"/>
    <n v="27999.64"/>
    <n v="30900"/>
    <n v="22432.400000000001"/>
    <x v="27"/>
    <s v="730"/>
    <x v="0"/>
    <n v="30900"/>
    <x v="4"/>
  </r>
  <r>
    <s v="07"/>
    <s v="Hjemmeboende"/>
    <s v="104000"/>
    <s v="Overtid"/>
    <n v="0"/>
    <n v="0"/>
    <n v="0"/>
    <n v="0"/>
    <n v="268245.15999999997"/>
    <x v="26"/>
    <s v="700"/>
    <x v="0"/>
    <n v="0"/>
    <x v="4"/>
  </r>
  <r>
    <s v="07"/>
    <s v="Hjemmeboende"/>
    <s v="104000"/>
    <s v="Overtid"/>
    <n v="0"/>
    <n v="0"/>
    <n v="49343.83"/>
    <n v="0"/>
    <n v="28307.94"/>
    <x v="25"/>
    <s v="740"/>
    <x v="0"/>
    <n v="0"/>
    <x v="4"/>
  </r>
  <r>
    <s v="07"/>
    <s v="Hjemmeboende"/>
    <s v="104000"/>
    <s v="Overtid"/>
    <n v="0"/>
    <n v="0"/>
    <n v="2218806.84"/>
    <n v="817598"/>
    <n v="3175368.32"/>
    <x v="23"/>
    <s v="720"/>
    <x v="0"/>
    <n v="817598"/>
    <x v="4"/>
  </r>
  <r>
    <s v="07"/>
    <s v="Hjemmeboende"/>
    <s v="105000"/>
    <s v="Omsorgslønn"/>
    <n v="39470"/>
    <n v="0"/>
    <n v="765664.98"/>
    <n v="936433"/>
    <n v="798293.57"/>
    <x v="24"/>
    <s v="710"/>
    <x v="0"/>
    <n v="896963"/>
    <x v="4"/>
  </r>
  <r>
    <s v="07"/>
    <s v="Hjemmeboende"/>
    <s v="105010"/>
    <s v="Avlastning"/>
    <n v="0"/>
    <n v="0"/>
    <n v="46718.99"/>
    <n v="0"/>
    <n v="107462.81"/>
    <x v="23"/>
    <s v="720"/>
    <x v="0"/>
    <n v="0"/>
    <x v="4"/>
  </r>
  <r>
    <s v="07"/>
    <s v="Hjemmeboende"/>
    <s v="105070"/>
    <s v="Diverse lønn og trekkpliktige godtgjørelser."/>
    <n v="0"/>
    <n v="0"/>
    <n v="342736"/>
    <n v="0"/>
    <n v="0"/>
    <x v="24"/>
    <s v="710"/>
    <x v="0"/>
    <n v="0"/>
    <x v="4"/>
  </r>
  <r>
    <s v="07"/>
    <s v="Hjemmeboende"/>
    <s v="105080"/>
    <s v="Annen lønn"/>
    <n v="0"/>
    <n v="0"/>
    <n v="2436.62"/>
    <n v="0"/>
    <n v="1207.77"/>
    <x v="23"/>
    <s v="720"/>
    <x v="0"/>
    <n v="0"/>
    <x v="4"/>
  </r>
  <r>
    <s v="07"/>
    <s v="Hjemmeboende"/>
    <s v="109000"/>
    <s v="Pensjon fellesordning"/>
    <n v="171200"/>
    <n v="0"/>
    <n v="200381.15"/>
    <n v="171200"/>
    <n v="784206.8"/>
    <x v="26"/>
    <s v="700"/>
    <x v="0"/>
    <n v="148668"/>
    <x v="4"/>
  </r>
  <r>
    <s v="07"/>
    <s v="Hjemmeboende"/>
    <s v="109000"/>
    <s v="Pensjon fellesordning"/>
    <n v="493675"/>
    <n v="0"/>
    <n v="578318.12"/>
    <n v="493675"/>
    <n v="554461.54"/>
    <x v="24"/>
    <s v="710"/>
    <x v="0"/>
    <n v="283747"/>
    <x v="4"/>
  </r>
  <r>
    <s v="07"/>
    <s v="Hjemmeboende"/>
    <s v="109000"/>
    <s v="Pensjon fellesordning"/>
    <n v="1487449"/>
    <n v="0"/>
    <n v="1314189.3999999999"/>
    <n v="1595672"/>
    <n v="1332606.96"/>
    <x v="27"/>
    <s v="730"/>
    <x v="0"/>
    <n v="1498688"/>
    <x v="4"/>
  </r>
  <r>
    <s v="07"/>
    <s v="Hjemmeboende"/>
    <s v="109000"/>
    <s v="Pensjon fellesordning"/>
    <n v="2016583"/>
    <n v="0"/>
    <n v="2205798.5699999998"/>
    <n v="2076156"/>
    <n v="2117462.98"/>
    <x v="25"/>
    <s v="740"/>
    <x v="0"/>
    <n v="1916085"/>
    <x v="4"/>
  </r>
  <r>
    <s v="07"/>
    <s v="Hjemmeboende"/>
    <s v="109000"/>
    <s v="Pensjon fellesordning"/>
    <n v="5962172"/>
    <n v="0"/>
    <n v="8587038.9900000002"/>
    <n v="7198100"/>
    <n v="8901495.6999999993"/>
    <x v="23"/>
    <s v="720"/>
    <x v="0"/>
    <n v="5773112"/>
    <x v="4"/>
  </r>
  <r>
    <s v="07"/>
    <s v="Hjemmeboende"/>
    <s v="109010"/>
    <s v="Pensjon lærere"/>
    <n v="0"/>
    <n v="0"/>
    <n v="8127.43"/>
    <n v="0"/>
    <n v="8234.8799999999992"/>
    <x v="24"/>
    <s v="710"/>
    <x v="0"/>
    <n v="0"/>
    <x v="4"/>
  </r>
  <r>
    <s v="07"/>
    <s v="Hjemmeboende"/>
    <s v="109020"/>
    <s v="Pensjon sykepleiere"/>
    <n v="193936"/>
    <n v="0"/>
    <n v="0"/>
    <n v="193936"/>
    <n v="0"/>
    <x v="24"/>
    <s v="710"/>
    <x v="0"/>
    <n v="263466"/>
    <x v="4"/>
  </r>
  <r>
    <s v="07"/>
    <s v="Hjemmeboende"/>
    <s v="109020"/>
    <s v="Pensjon sykepleiere"/>
    <n v="356515"/>
    <n v="0"/>
    <n v="0"/>
    <n v="356515"/>
    <n v="0"/>
    <x v="25"/>
    <s v="740"/>
    <x v="0"/>
    <n v="306190"/>
    <x v="4"/>
  </r>
  <r>
    <s v="07"/>
    <s v="Hjemmeboende"/>
    <s v="109020"/>
    <s v="Pensjon sykepleiere"/>
    <n v="4114923"/>
    <n v="0"/>
    <n v="0"/>
    <n v="4114923"/>
    <n v="0"/>
    <x v="23"/>
    <s v="720"/>
    <x v="0"/>
    <n v="3863341"/>
    <x v="4"/>
  </r>
  <r>
    <s v="07"/>
    <s v="Hjemmeboende"/>
    <s v="109050"/>
    <s v="Kollektiv ulykkes-/gruppelivsforsikring"/>
    <n v="0"/>
    <n v="0"/>
    <n v="1267.8399999999999"/>
    <n v="0"/>
    <n v="6213.67"/>
    <x v="26"/>
    <s v="700"/>
    <x v="0"/>
    <n v="0"/>
    <x v="4"/>
  </r>
  <r>
    <s v="07"/>
    <s v="Hjemmeboende"/>
    <s v="109050"/>
    <s v="Kollektiv ulykkes-/gruppelivsforsikring"/>
    <n v="0"/>
    <n v="0"/>
    <n v="4770.71"/>
    <n v="0"/>
    <n v="4658.0600000000004"/>
    <x v="24"/>
    <s v="710"/>
    <x v="0"/>
    <n v="0"/>
    <x v="4"/>
  </r>
  <r>
    <s v="07"/>
    <s v="Hjemmeboende"/>
    <s v="109050"/>
    <s v="Kollektiv ulykkes-/gruppelivsforsikring"/>
    <n v="0"/>
    <n v="0"/>
    <n v="12846.78"/>
    <n v="0"/>
    <n v="14092.91"/>
    <x v="27"/>
    <s v="730"/>
    <x v="0"/>
    <n v="0"/>
    <x v="4"/>
  </r>
  <r>
    <s v="07"/>
    <s v="Hjemmeboende"/>
    <s v="109050"/>
    <s v="Kollektiv ulykkes-/gruppelivsforsikring"/>
    <n v="0"/>
    <n v="0"/>
    <n v="17780.34"/>
    <n v="0"/>
    <n v="18063.669999999998"/>
    <x v="25"/>
    <s v="740"/>
    <x v="0"/>
    <n v="0"/>
    <x v="4"/>
  </r>
  <r>
    <s v="07"/>
    <s v="Hjemmeboende"/>
    <s v="109050"/>
    <s v="Kollektiv ulykkes-/gruppelivsforsikring"/>
    <n v="0"/>
    <n v="0"/>
    <n v="64815.94"/>
    <n v="0"/>
    <n v="68541.08"/>
    <x v="23"/>
    <s v="720"/>
    <x v="0"/>
    <n v="0"/>
    <x v="4"/>
  </r>
  <r>
    <s v="07"/>
    <s v="Hjemmeboende"/>
    <s v="109055"/>
    <s v="Motkonto fordel kollektiv ulykke og premieavvik"/>
    <n v="0"/>
    <n v="0"/>
    <n v="-64815.94"/>
    <n v="0"/>
    <n v="-68541.08"/>
    <x v="23"/>
    <s v="720"/>
    <x v="0"/>
    <n v="0"/>
    <x v="4"/>
  </r>
  <r>
    <s v="07"/>
    <s v="Hjemmeboende"/>
    <s v="109055"/>
    <s v="Motkonto fordel kollektiv ulykke og premieavvik"/>
    <n v="0"/>
    <n v="0"/>
    <n v="-17780.34"/>
    <n v="0"/>
    <n v="-18063.669999999998"/>
    <x v="25"/>
    <s v="740"/>
    <x v="0"/>
    <n v="0"/>
    <x v="4"/>
  </r>
  <r>
    <s v="07"/>
    <s v="Hjemmeboende"/>
    <s v="109055"/>
    <s v="Motkonto fordel kollektiv ulykke og premieavvik"/>
    <n v="0"/>
    <n v="0"/>
    <n v="-12846.78"/>
    <n v="0"/>
    <n v="-14092.91"/>
    <x v="27"/>
    <s v="730"/>
    <x v="0"/>
    <n v="0"/>
    <x v="4"/>
  </r>
  <r>
    <s v="07"/>
    <s v="Hjemmeboende"/>
    <s v="109055"/>
    <s v="Motkonto fordel kollektiv ulykke og premieavvik"/>
    <n v="0"/>
    <n v="0"/>
    <n v="-4770.71"/>
    <n v="0"/>
    <n v="-4658.0600000000004"/>
    <x v="24"/>
    <s v="710"/>
    <x v="0"/>
    <n v="0"/>
    <x v="4"/>
  </r>
  <r>
    <s v="07"/>
    <s v="Hjemmeboende"/>
    <s v="109055"/>
    <s v="Motkonto fordel kollektiv ulykke og premieavvik"/>
    <n v="0"/>
    <n v="0"/>
    <n v="-1267.8399999999999"/>
    <n v="0"/>
    <n v="-6213.67"/>
    <x v="26"/>
    <s v="700"/>
    <x v="0"/>
    <n v="0"/>
    <x v="4"/>
  </r>
  <r>
    <s v="07"/>
    <s v="Hjemmeboende"/>
    <s v="109900"/>
    <s v="Arbeidsgiveravgift"/>
    <n v="176686"/>
    <n v="0"/>
    <n v="189870.97"/>
    <n v="176686"/>
    <n v="845902.37"/>
    <x v="26"/>
    <s v="700"/>
    <x v="0"/>
    <n v="154103"/>
    <x v="4"/>
  </r>
  <r>
    <s v="07"/>
    <s v="Hjemmeboende"/>
    <s v="109900"/>
    <s v="Arbeidsgiveravgift"/>
    <n v="710062"/>
    <n v="0"/>
    <n v="641524.52"/>
    <n v="836534"/>
    <n v="595229.27"/>
    <x v="24"/>
    <s v="710"/>
    <x v="0"/>
    <n v="691571"/>
    <x v="4"/>
  </r>
  <r>
    <s v="07"/>
    <s v="Hjemmeboende"/>
    <s v="109900"/>
    <s v="Arbeidsgiveravgift"/>
    <n v="1536220"/>
    <n v="0"/>
    <n v="1252308.25"/>
    <n v="1651220"/>
    <n v="1267245.71"/>
    <x v="27"/>
    <s v="730"/>
    <x v="0"/>
    <n v="1551175"/>
    <x v="4"/>
  </r>
  <r>
    <s v="07"/>
    <s v="Hjemmeboende"/>
    <s v="109900"/>
    <s v="Arbeidsgiveravgift"/>
    <n v="2451011"/>
    <n v="0"/>
    <n v="1960296.59"/>
    <n v="2511910"/>
    <n v="2016081.94"/>
    <x v="25"/>
    <s v="740"/>
    <x v="0"/>
    <n v="2294667"/>
    <x v="4"/>
  </r>
  <r>
    <s v="07"/>
    <s v="Hjemmeboende"/>
    <s v="109900"/>
    <s v="Arbeidsgiveravgift"/>
    <n v="10405181"/>
    <n v="0"/>
    <n v="8575812.6400000006"/>
    <n v="11783893"/>
    <n v="9057689.4199999999"/>
    <x v="23"/>
    <s v="720"/>
    <x v="0"/>
    <n v="10064368"/>
    <x v="4"/>
  </r>
  <r>
    <s v="07"/>
    <s v="Hjemmeboende"/>
    <s v="109920"/>
    <s v="Arbeidsgiveravgift avsatte feriepenger"/>
    <n v="0"/>
    <n v="0"/>
    <n v="21276.85"/>
    <n v="0"/>
    <n v="94642.48"/>
    <x v="26"/>
    <s v="700"/>
    <x v="0"/>
    <n v="0"/>
    <x v="4"/>
  </r>
  <r>
    <s v="07"/>
    <s v="Hjemmeboende"/>
    <s v="109920"/>
    <s v="Arbeidsgiveravgift avsatte feriepenger"/>
    <n v="0"/>
    <n v="0"/>
    <n v="66068.38"/>
    <n v="0"/>
    <n v="57573.8"/>
    <x v="24"/>
    <s v="710"/>
    <x v="0"/>
    <n v="0"/>
    <x v="4"/>
  </r>
  <r>
    <s v="07"/>
    <s v="Hjemmeboende"/>
    <s v="109920"/>
    <s v="Arbeidsgiveravgift avsatte feriepenger"/>
    <n v="0"/>
    <n v="0"/>
    <n v="140721.35999999999"/>
    <n v="0"/>
    <n v="149180.38"/>
    <x v="27"/>
    <s v="730"/>
    <x v="0"/>
    <n v="0"/>
    <x v="4"/>
  </r>
  <r>
    <s v="07"/>
    <s v="Hjemmeboende"/>
    <s v="109920"/>
    <s v="Arbeidsgiveravgift avsatte feriepenger"/>
    <n v="0"/>
    <n v="0"/>
    <n v="227724.46"/>
    <n v="0"/>
    <n v="224413.68"/>
    <x v="25"/>
    <s v="740"/>
    <x v="0"/>
    <n v="0"/>
    <x v="4"/>
  </r>
  <r>
    <s v="07"/>
    <s v="Hjemmeboende"/>
    <s v="109920"/>
    <s v="Arbeidsgiveravgift avsatte feriepenger"/>
    <n v="0"/>
    <n v="0"/>
    <n v="1006863.75"/>
    <n v="0"/>
    <n v="1025067.33"/>
    <x v="23"/>
    <s v="720"/>
    <x v="0"/>
    <n v="0"/>
    <x v="4"/>
  </r>
  <r>
    <s v="07"/>
    <s v="Hjemmeboende"/>
    <s v="110000"/>
    <s v="Kontorrekvisita"/>
    <n v="-1"/>
    <n v="0"/>
    <n v="21619.99"/>
    <n v="52134"/>
    <n v="19986.07"/>
    <x v="23"/>
    <s v="720"/>
    <x v="1"/>
    <n v="52134"/>
    <x v="4"/>
  </r>
  <r>
    <s v="07"/>
    <s v="Hjemmeboende"/>
    <s v="110000"/>
    <s v="Kontorrekvisita"/>
    <n v="0"/>
    <n v="0"/>
    <n v="0"/>
    <n v="0"/>
    <n v="2175.92"/>
    <x v="26"/>
    <s v="700"/>
    <x v="1"/>
    <n v="0"/>
    <x v="4"/>
  </r>
  <r>
    <s v="07"/>
    <s v="Hjemmeboende"/>
    <s v="110000"/>
    <s v="Kontorrekvisita"/>
    <n v="0"/>
    <n v="0"/>
    <n v="1062.32"/>
    <n v="10000"/>
    <n v="2849.68"/>
    <x v="27"/>
    <s v="730"/>
    <x v="1"/>
    <n v="10000"/>
    <x v="4"/>
  </r>
  <r>
    <s v="07"/>
    <s v="Hjemmeboende"/>
    <s v="110000"/>
    <s v="Kontorrekvisita"/>
    <n v="0"/>
    <n v="0"/>
    <n v="4985.46"/>
    <n v="10613"/>
    <n v="4222.21"/>
    <x v="24"/>
    <s v="710"/>
    <x v="1"/>
    <n v="10613"/>
    <x v="4"/>
  </r>
  <r>
    <s v="07"/>
    <s v="Hjemmeboende"/>
    <s v="110000"/>
    <s v="Kontorrekvisita"/>
    <n v="0"/>
    <n v="0"/>
    <n v="25055.759999999998"/>
    <n v="8478"/>
    <n v="5743.31"/>
    <x v="25"/>
    <s v="740"/>
    <x v="1"/>
    <n v="8478"/>
    <x v="4"/>
  </r>
  <r>
    <s v="07"/>
    <s v="Hjemmeboende"/>
    <s v="110010"/>
    <s v="Abonnementer"/>
    <n v="0"/>
    <n v="0"/>
    <n v="7102.4"/>
    <n v="13525"/>
    <n v="23688.01"/>
    <x v="23"/>
    <s v="720"/>
    <x v="1"/>
    <n v="13525"/>
    <x v="4"/>
  </r>
  <r>
    <s v="07"/>
    <s v="Hjemmeboende"/>
    <s v="110010"/>
    <s v="Abonnementer"/>
    <n v="0"/>
    <n v="0"/>
    <n v="10323.82"/>
    <n v="6409"/>
    <n v="7871"/>
    <x v="25"/>
    <s v="740"/>
    <x v="1"/>
    <n v="6409"/>
    <x v="4"/>
  </r>
  <r>
    <s v="07"/>
    <s v="Hjemmeboende"/>
    <s v="110030"/>
    <s v="Faglitteratur"/>
    <n v="0"/>
    <n v="0"/>
    <n v="179"/>
    <n v="0"/>
    <n v="0"/>
    <x v="25"/>
    <s v="740"/>
    <x v="1"/>
    <n v="0"/>
    <x v="4"/>
  </r>
  <r>
    <s v="07"/>
    <s v="Hjemmeboende"/>
    <s v="110030"/>
    <s v="Faglitteratur"/>
    <n v="0"/>
    <n v="0"/>
    <n v="679"/>
    <n v="0"/>
    <n v="0"/>
    <x v="23"/>
    <s v="720"/>
    <x v="1"/>
    <n v="0"/>
    <x v="4"/>
  </r>
  <r>
    <s v="07"/>
    <s v="Hjemmeboende"/>
    <s v="110040"/>
    <s v="Kopieringsmateriell"/>
    <n v="0"/>
    <n v="0"/>
    <n v="1522.5"/>
    <n v="0"/>
    <n v="0"/>
    <x v="23"/>
    <s v="720"/>
    <x v="1"/>
    <n v="0"/>
    <x v="4"/>
  </r>
  <r>
    <s v="07"/>
    <s v="Hjemmeboende"/>
    <s v="110500"/>
    <s v="Arbeidsmateriell inkl. matvarer til undervisning"/>
    <n v="0"/>
    <n v="0"/>
    <n v="391.9"/>
    <n v="0"/>
    <n v="271"/>
    <x v="25"/>
    <s v="740"/>
    <x v="1"/>
    <n v="0"/>
    <x v="4"/>
  </r>
  <r>
    <s v="07"/>
    <s v="Hjemmeboende"/>
    <s v="110510"/>
    <s v="Læremidler"/>
    <n v="0"/>
    <n v="0"/>
    <n v="58250"/>
    <n v="0"/>
    <n v="0"/>
    <x v="25"/>
    <s v="740"/>
    <x v="1"/>
    <n v="0"/>
    <x v="4"/>
  </r>
  <r>
    <s v="07"/>
    <s v="Hjemmeboende"/>
    <s v="111000"/>
    <s v="Medisinsk forbruksmateriell"/>
    <n v="0"/>
    <n v="0"/>
    <n v="8042.5"/>
    <n v="6286"/>
    <n v="0"/>
    <x v="25"/>
    <s v="740"/>
    <x v="1"/>
    <n v="6286"/>
    <x v="4"/>
  </r>
  <r>
    <s v="07"/>
    <s v="Hjemmeboende"/>
    <s v="111000"/>
    <s v="Medisinsk forbruksmateriell"/>
    <n v="0"/>
    <n v="0"/>
    <n v="421025"/>
    <n v="410930"/>
    <n v="484959.57"/>
    <x v="23"/>
    <s v="720"/>
    <x v="1"/>
    <n v="410930"/>
    <x v="4"/>
  </r>
  <r>
    <s v="07"/>
    <s v="Hjemmeboende"/>
    <s v="111400"/>
    <s v="Medikamenter"/>
    <n v="0"/>
    <n v="0"/>
    <n v="31966.97"/>
    <n v="192302"/>
    <n v="40125.65"/>
    <x v="23"/>
    <s v="720"/>
    <x v="1"/>
    <n v="192302"/>
    <x v="4"/>
  </r>
  <r>
    <s v="07"/>
    <s v="Hjemmeboende"/>
    <s v="111410"/>
    <s v="Vaksiner"/>
    <n v="0"/>
    <n v="0"/>
    <n v="0"/>
    <n v="3309"/>
    <n v="0"/>
    <x v="25"/>
    <s v="740"/>
    <x v="1"/>
    <n v="3309"/>
    <x v="4"/>
  </r>
  <r>
    <s v="07"/>
    <s v="Hjemmeboende"/>
    <s v="111410"/>
    <s v="Vaksiner"/>
    <n v="0"/>
    <n v="0"/>
    <n v="2266"/>
    <n v="0"/>
    <n v="0"/>
    <x v="26"/>
    <s v="700"/>
    <x v="1"/>
    <n v="0"/>
    <x v="4"/>
  </r>
  <r>
    <s v="07"/>
    <s v="Hjemmeboende"/>
    <s v="111500"/>
    <s v="Matvarer"/>
    <n v="0"/>
    <n v="0"/>
    <n v="0"/>
    <n v="0"/>
    <n v="453.04"/>
    <x v="26"/>
    <s v="700"/>
    <x v="1"/>
    <n v="0"/>
    <x v="4"/>
  </r>
  <r>
    <s v="07"/>
    <s v="Hjemmeboende"/>
    <s v="111500"/>
    <s v="Matvarer"/>
    <n v="0"/>
    <n v="0"/>
    <n v="129.47999999999999"/>
    <n v="0"/>
    <n v="0"/>
    <x v="24"/>
    <s v="710"/>
    <x v="1"/>
    <n v="0"/>
    <x v="4"/>
  </r>
  <r>
    <s v="07"/>
    <s v="Hjemmeboende"/>
    <s v="111500"/>
    <s v="Matvarer"/>
    <n v="0"/>
    <n v="0"/>
    <n v="9424.8700000000008"/>
    <n v="20769"/>
    <n v="14050.48"/>
    <x v="25"/>
    <s v="740"/>
    <x v="1"/>
    <n v="20769"/>
    <x v="4"/>
  </r>
  <r>
    <s v="07"/>
    <s v="Hjemmeboende"/>
    <s v="111500"/>
    <s v="Matvarer"/>
    <n v="0"/>
    <n v="0"/>
    <n v="60026.89"/>
    <n v="70899"/>
    <n v="86781.81"/>
    <x v="23"/>
    <s v="720"/>
    <x v="1"/>
    <n v="70899"/>
    <x v="4"/>
  </r>
  <r>
    <s v="07"/>
    <s v="Hjemmeboende"/>
    <s v="111500"/>
    <s v="Matvarer"/>
    <n v="28497"/>
    <n v="0"/>
    <n v="7035842.2000000002"/>
    <n v="8236503"/>
    <n v="7247759.5599999996"/>
    <x v="27"/>
    <s v="730"/>
    <x v="1"/>
    <n v="6501503"/>
    <x v="4"/>
  </r>
  <r>
    <s v="07"/>
    <s v="Hjemmeboende"/>
    <s v="111510"/>
    <s v="Bevertning ved møter/utvalg"/>
    <n v="0"/>
    <n v="0"/>
    <n v="0"/>
    <n v="0"/>
    <n v="512"/>
    <x v="27"/>
    <s v="730"/>
    <x v="1"/>
    <n v="0"/>
    <x v="4"/>
  </r>
  <r>
    <s v="07"/>
    <s v="Hjemmeboende"/>
    <s v="111510"/>
    <s v="Bevertning ved møter/utvalg"/>
    <n v="0"/>
    <n v="0"/>
    <n v="2483"/>
    <n v="0"/>
    <n v="4347"/>
    <x v="24"/>
    <s v="710"/>
    <x v="1"/>
    <n v="0"/>
    <x v="4"/>
  </r>
  <r>
    <s v="07"/>
    <s v="Hjemmeboende"/>
    <s v="111510"/>
    <s v="Bevertning ved møter/utvalg"/>
    <n v="0"/>
    <n v="0"/>
    <n v="2662"/>
    <n v="0"/>
    <n v="10554"/>
    <x v="26"/>
    <s v="700"/>
    <x v="1"/>
    <n v="0"/>
    <x v="4"/>
  </r>
  <r>
    <s v="07"/>
    <s v="Hjemmeboende"/>
    <s v="111510"/>
    <s v="Bevertning ved møter/utvalg"/>
    <n v="0"/>
    <n v="0"/>
    <n v="21091"/>
    <n v="2081"/>
    <n v="31742.5"/>
    <x v="25"/>
    <s v="740"/>
    <x v="1"/>
    <n v="2081"/>
    <x v="4"/>
  </r>
  <r>
    <s v="07"/>
    <s v="Hjemmeboende"/>
    <s v="111510"/>
    <s v="Bevertning ved møter/utvalg"/>
    <n v="0"/>
    <n v="0"/>
    <n v="53591.12"/>
    <n v="19121"/>
    <n v="35270.339999999997"/>
    <x v="23"/>
    <s v="720"/>
    <x v="1"/>
    <n v="19121"/>
    <x v="4"/>
  </r>
  <r>
    <s v="07"/>
    <s v="Hjemmeboende"/>
    <s v="111520"/>
    <s v="Bevertning ved kurs/opplæring"/>
    <n v="0"/>
    <n v="0"/>
    <n v="400"/>
    <n v="0"/>
    <n v="170"/>
    <x v="25"/>
    <s v="740"/>
    <x v="1"/>
    <n v="0"/>
    <x v="4"/>
  </r>
  <r>
    <s v="07"/>
    <s v="Hjemmeboende"/>
    <s v="112000"/>
    <s v="Rengjøringsmateriell"/>
    <n v="0"/>
    <n v="0"/>
    <n v="0"/>
    <n v="1040"/>
    <n v="0"/>
    <x v="25"/>
    <s v="740"/>
    <x v="1"/>
    <n v="1040"/>
    <x v="4"/>
  </r>
  <r>
    <s v="07"/>
    <s v="Hjemmeboende"/>
    <s v="112000"/>
    <s v="Rengjøringsmateriell"/>
    <n v="0"/>
    <n v="0"/>
    <n v="0"/>
    <n v="6244"/>
    <n v="0"/>
    <x v="23"/>
    <s v="720"/>
    <x v="1"/>
    <n v="6244"/>
    <x v="4"/>
  </r>
  <r>
    <s v="07"/>
    <s v="Hjemmeboende"/>
    <s v="112000"/>
    <s v="Rengjøringsmateriell"/>
    <n v="11000"/>
    <n v="0"/>
    <n v="273610.89"/>
    <n v="244000"/>
    <n v="360996.63"/>
    <x v="27"/>
    <s v="730"/>
    <x v="1"/>
    <n v="244000"/>
    <x v="4"/>
  </r>
  <r>
    <s v="07"/>
    <s v="Hjemmeboende"/>
    <s v="112010"/>
    <s v="Kjemikalier, papir, hygieniske artikler"/>
    <n v="0"/>
    <n v="0"/>
    <n v="0"/>
    <n v="3101"/>
    <n v="0"/>
    <x v="25"/>
    <s v="740"/>
    <x v="1"/>
    <n v="3101"/>
    <x v="4"/>
  </r>
  <r>
    <s v="07"/>
    <s v="Hjemmeboende"/>
    <s v="112010"/>
    <s v="Kjemikalier, papir, hygieniske artikler"/>
    <n v="55838"/>
    <n v="0"/>
    <n v="381477.19"/>
    <n v="384696"/>
    <n v="294624.28000000003"/>
    <x v="27"/>
    <s v="730"/>
    <x v="1"/>
    <n v="384696"/>
    <x v="4"/>
  </r>
  <r>
    <s v="07"/>
    <s v="Hjemmeboende"/>
    <s v="112020"/>
    <s v="Diverse utgiftsdekning"/>
    <n v="0"/>
    <n v="0"/>
    <n v="7349.66"/>
    <n v="30000"/>
    <n v="37759.08"/>
    <x v="26"/>
    <s v="700"/>
    <x v="1"/>
    <n v="30000"/>
    <x v="4"/>
  </r>
  <r>
    <s v="07"/>
    <s v="Hjemmeboende"/>
    <s v="112020"/>
    <s v="Diverse utgiftsdekning"/>
    <n v="0"/>
    <n v="0"/>
    <n v="20733.48"/>
    <n v="8489"/>
    <n v="18102.2"/>
    <x v="24"/>
    <s v="710"/>
    <x v="1"/>
    <n v="8489"/>
    <x v="4"/>
  </r>
  <r>
    <s v="07"/>
    <s v="Hjemmeboende"/>
    <s v="112020"/>
    <s v="Diverse utgiftsdekning"/>
    <n v="0"/>
    <n v="0"/>
    <n v="59368.79"/>
    <n v="167940"/>
    <n v="118621.18"/>
    <x v="23"/>
    <s v="720"/>
    <x v="1"/>
    <n v="167940"/>
    <x v="4"/>
  </r>
  <r>
    <s v="07"/>
    <s v="Hjemmeboende"/>
    <s v="112020"/>
    <s v="Diverse utgiftsdekning"/>
    <n v="15000"/>
    <n v="0"/>
    <n v="17643.099999999999"/>
    <n v="69684"/>
    <n v="54270.44"/>
    <x v="25"/>
    <s v="740"/>
    <x v="1"/>
    <n v="69684"/>
    <x v="4"/>
  </r>
  <r>
    <s v="07"/>
    <s v="Hjemmeboende"/>
    <s v="112020"/>
    <s v="Diverse utgiftsdekning"/>
    <n v="30000"/>
    <n v="0"/>
    <n v="119489.59"/>
    <n v="95000"/>
    <n v="87655.65"/>
    <x v="27"/>
    <s v="730"/>
    <x v="1"/>
    <n v="95000"/>
    <x v="4"/>
  </r>
  <r>
    <s v="07"/>
    <s v="Hjemmeboende"/>
    <s v="112030"/>
    <s v="Arbeidstøy"/>
    <n v="-105000"/>
    <n v="0"/>
    <n v="179858.4"/>
    <n v="445000"/>
    <n v="317124.8"/>
    <x v="27"/>
    <s v="730"/>
    <x v="1"/>
    <n v="445000"/>
    <x v="4"/>
  </r>
  <r>
    <s v="07"/>
    <s v="Hjemmeboende"/>
    <s v="112040"/>
    <s v="Velferdstiltak/gaver ansatte"/>
    <n v="0"/>
    <n v="0"/>
    <n v="1958.67"/>
    <n v="0"/>
    <n v="0"/>
    <x v="24"/>
    <s v="710"/>
    <x v="1"/>
    <n v="0"/>
    <x v="4"/>
  </r>
  <r>
    <s v="07"/>
    <s v="Hjemmeboende"/>
    <s v="112040"/>
    <s v="Velferdstiltak/gaver ansatte"/>
    <n v="0"/>
    <n v="0"/>
    <n v="2260"/>
    <n v="0"/>
    <n v="430"/>
    <x v="25"/>
    <s v="740"/>
    <x v="1"/>
    <n v="0"/>
    <x v="4"/>
  </r>
  <r>
    <s v="07"/>
    <s v="Hjemmeboende"/>
    <s v="112040"/>
    <s v="Velferdstiltak/gaver ansatte"/>
    <n v="0"/>
    <n v="0"/>
    <n v="9199.5"/>
    <n v="0"/>
    <n v="5693.75"/>
    <x v="26"/>
    <s v="700"/>
    <x v="1"/>
    <n v="0"/>
    <x v="4"/>
  </r>
  <r>
    <s v="07"/>
    <s v="Hjemmeboende"/>
    <s v="112040"/>
    <s v="Velferdstiltak/gaver ansatte"/>
    <n v="0"/>
    <n v="0"/>
    <n v="21548.25"/>
    <n v="21000"/>
    <n v="20854.47"/>
    <x v="23"/>
    <s v="720"/>
    <x v="1"/>
    <n v="21000"/>
    <x v="4"/>
  </r>
  <r>
    <s v="07"/>
    <s v="Hjemmeboende"/>
    <s v="112050"/>
    <s v="Velferdstiltak brukere"/>
    <n v="0"/>
    <n v="0"/>
    <n v="23839.5"/>
    <n v="0"/>
    <n v="0"/>
    <x v="23"/>
    <s v="720"/>
    <x v="1"/>
    <n v="0"/>
    <x v="4"/>
  </r>
  <r>
    <s v="07"/>
    <s v="Hjemmeboende"/>
    <s v="112050"/>
    <s v="Velferdstiltak brukere"/>
    <n v="0"/>
    <n v="0"/>
    <n v="32837"/>
    <n v="0"/>
    <n v="40000"/>
    <x v="25"/>
    <s v="740"/>
    <x v="1"/>
    <n v="0"/>
    <x v="4"/>
  </r>
  <r>
    <s v="07"/>
    <s v="Hjemmeboende"/>
    <s v="112060"/>
    <s v="Annet forbruksmateriell"/>
    <n v="-45693"/>
    <n v="0"/>
    <n v="601335.54"/>
    <n v="715693"/>
    <n v="788311.35"/>
    <x v="27"/>
    <s v="730"/>
    <x v="1"/>
    <n v="715693"/>
    <x v="4"/>
  </r>
  <r>
    <s v="07"/>
    <s v="Hjemmeboende"/>
    <s v="112060"/>
    <s v="Annet forbruksmateriell"/>
    <n v="0"/>
    <n v="0"/>
    <n v="178.4"/>
    <n v="0"/>
    <n v="289.99"/>
    <x v="24"/>
    <s v="710"/>
    <x v="1"/>
    <n v="0"/>
    <x v="4"/>
  </r>
  <r>
    <s v="07"/>
    <s v="Hjemmeboende"/>
    <s v="112060"/>
    <s v="Annet forbruksmateriell"/>
    <n v="0"/>
    <n v="0"/>
    <n v="370"/>
    <n v="0"/>
    <n v="7630.7"/>
    <x v="26"/>
    <s v="700"/>
    <x v="1"/>
    <n v="0"/>
    <x v="4"/>
  </r>
  <r>
    <s v="07"/>
    <s v="Hjemmeboende"/>
    <s v="112060"/>
    <s v="Annet forbruksmateriell"/>
    <n v="0"/>
    <n v="0"/>
    <n v="29408.92"/>
    <n v="35076"/>
    <n v="64120.01"/>
    <x v="23"/>
    <s v="720"/>
    <x v="1"/>
    <n v="35076"/>
    <x v="4"/>
  </r>
  <r>
    <s v="07"/>
    <s v="Hjemmeboende"/>
    <s v="112060"/>
    <s v="Annet forbruksmateriell"/>
    <n v="0"/>
    <n v="0"/>
    <n v="30356.62"/>
    <n v="12405"/>
    <n v="134867.64000000001"/>
    <x v="25"/>
    <s v="740"/>
    <x v="1"/>
    <n v="12405"/>
    <x v="4"/>
  </r>
  <r>
    <s v="07"/>
    <s v="Hjemmeboende"/>
    <s v="113000"/>
    <s v="Portoutgifter"/>
    <n v="0"/>
    <n v="0"/>
    <n v="0"/>
    <n v="500"/>
    <n v="0"/>
    <x v="23"/>
    <s v="720"/>
    <x v="1"/>
    <n v="500"/>
    <x v="4"/>
  </r>
  <r>
    <s v="07"/>
    <s v="Hjemmeboende"/>
    <s v="113010"/>
    <s v="Telefonutgifter"/>
    <n v="-5000"/>
    <n v="0"/>
    <n v="55946.07"/>
    <n v="75000"/>
    <n v="51995.79"/>
    <x v="27"/>
    <s v="730"/>
    <x v="1"/>
    <n v="75000"/>
    <x v="4"/>
  </r>
  <r>
    <s v="07"/>
    <s v="Hjemmeboende"/>
    <s v="113010"/>
    <s v="Telefonutgifter"/>
    <n v="0"/>
    <n v="0"/>
    <n v="8162.51"/>
    <n v="5306"/>
    <n v="6310.54"/>
    <x v="24"/>
    <s v="710"/>
    <x v="1"/>
    <n v="5306"/>
    <x v="4"/>
  </r>
  <r>
    <s v="07"/>
    <s v="Hjemmeboende"/>
    <s v="113010"/>
    <s v="Telefonutgifter"/>
    <n v="0"/>
    <n v="0"/>
    <n v="8894.77"/>
    <n v="0"/>
    <n v="23474.25"/>
    <x v="26"/>
    <s v="700"/>
    <x v="1"/>
    <n v="0"/>
    <x v="4"/>
  </r>
  <r>
    <s v="07"/>
    <s v="Hjemmeboende"/>
    <s v="113010"/>
    <s v="Telefonutgifter"/>
    <n v="0"/>
    <n v="0"/>
    <n v="27152.91"/>
    <n v="34938"/>
    <n v="20864.91"/>
    <x v="25"/>
    <s v="740"/>
    <x v="1"/>
    <n v="34938"/>
    <x v="4"/>
  </r>
  <r>
    <s v="07"/>
    <s v="Hjemmeboende"/>
    <s v="113010"/>
    <s v="Telefonutgifter"/>
    <n v="0"/>
    <n v="0"/>
    <n v="62929.760000000002"/>
    <n v="95158"/>
    <n v="131267.79"/>
    <x v="23"/>
    <s v="720"/>
    <x v="1"/>
    <n v="95158"/>
    <x v="4"/>
  </r>
  <r>
    <s v="07"/>
    <s v="Hjemmeboende"/>
    <s v="113020"/>
    <s v="Post og bankgebyrer"/>
    <n v="0"/>
    <n v="0"/>
    <n v="455.63"/>
    <n v="0"/>
    <n v="626.78"/>
    <x v="27"/>
    <s v="730"/>
    <x v="1"/>
    <n v="0"/>
    <x v="4"/>
  </r>
  <r>
    <s v="07"/>
    <s v="Hjemmeboende"/>
    <s v="113090"/>
    <s v="Andre forvaltningsutgifter"/>
    <n v="0"/>
    <n v="0"/>
    <n v="0"/>
    <n v="0"/>
    <n v="122.19"/>
    <x v="27"/>
    <s v="730"/>
    <x v="1"/>
    <n v="0"/>
    <x v="4"/>
  </r>
  <r>
    <s v="07"/>
    <s v="Hjemmeboende"/>
    <s v="114000"/>
    <s v="Stillingsannonser"/>
    <n v="0"/>
    <n v="0"/>
    <n v="22750"/>
    <n v="0"/>
    <n v="3045"/>
    <x v="25"/>
    <s v="740"/>
    <x v="1"/>
    <n v="0"/>
    <x v="4"/>
  </r>
  <r>
    <s v="07"/>
    <s v="Hjemmeboende"/>
    <s v="114000"/>
    <s v="Stillingsannonser"/>
    <n v="0"/>
    <n v="0"/>
    <n v="48875"/>
    <n v="25280"/>
    <n v="43039.95"/>
    <x v="23"/>
    <s v="720"/>
    <x v="1"/>
    <n v="25280"/>
    <x v="4"/>
  </r>
  <r>
    <s v="07"/>
    <s v="Hjemmeboende"/>
    <s v="114010"/>
    <s v="Annonser"/>
    <n v="0"/>
    <n v="0"/>
    <n v="6500"/>
    <n v="0"/>
    <n v="0"/>
    <x v="25"/>
    <s v="740"/>
    <x v="1"/>
    <n v="0"/>
    <x v="4"/>
  </r>
  <r>
    <s v="07"/>
    <s v="Hjemmeboende"/>
    <s v="114010"/>
    <s v="Annonser"/>
    <n v="0"/>
    <n v="0"/>
    <n v="13000"/>
    <n v="8000"/>
    <n v="6090"/>
    <x v="23"/>
    <s v="720"/>
    <x v="1"/>
    <n v="8000"/>
    <x v="4"/>
  </r>
  <r>
    <s v="07"/>
    <s v="Hjemmeboende"/>
    <s v="114020"/>
    <s v="Formidling av informasjon"/>
    <n v="0"/>
    <n v="0"/>
    <n v="14709.6"/>
    <n v="2123"/>
    <n v="0"/>
    <x v="25"/>
    <s v="740"/>
    <x v="1"/>
    <n v="2123"/>
    <x v="4"/>
  </r>
  <r>
    <s v="07"/>
    <s v="Hjemmeboende"/>
    <s v="114030"/>
    <s v="Trykking/kopiering"/>
    <n v="0"/>
    <n v="0"/>
    <n v="400.03"/>
    <n v="0"/>
    <n v="0"/>
    <x v="23"/>
    <s v="720"/>
    <x v="1"/>
    <n v="0"/>
    <x v="4"/>
  </r>
  <r>
    <s v="07"/>
    <s v="Hjemmeboende"/>
    <s v="114030"/>
    <s v="Trykking/kopiering"/>
    <n v="0"/>
    <n v="0"/>
    <n v="3390.81"/>
    <n v="0"/>
    <n v="0"/>
    <x v="24"/>
    <s v="710"/>
    <x v="1"/>
    <n v="0"/>
    <x v="4"/>
  </r>
  <r>
    <s v="07"/>
    <s v="Hjemmeboende"/>
    <s v="114030"/>
    <s v="Trykking/kopiering"/>
    <n v="0"/>
    <n v="0"/>
    <n v="4347.67"/>
    <n v="0"/>
    <n v="0"/>
    <x v="25"/>
    <s v="740"/>
    <x v="1"/>
    <n v="0"/>
    <x v="4"/>
  </r>
  <r>
    <s v="07"/>
    <s v="Hjemmeboende"/>
    <s v="114040"/>
    <s v="Gaver ved representasjon"/>
    <n v="0"/>
    <n v="0"/>
    <n v="289.73"/>
    <n v="0"/>
    <n v="0"/>
    <x v="25"/>
    <s v="740"/>
    <x v="1"/>
    <n v="0"/>
    <x v="4"/>
  </r>
  <r>
    <s v="07"/>
    <s v="Hjemmeboende"/>
    <s v="115000"/>
    <s v="Kurs og opplæring"/>
    <n v="0"/>
    <n v="0"/>
    <n v="15491.96"/>
    <n v="40000"/>
    <n v="55687.15"/>
    <x v="27"/>
    <s v="730"/>
    <x v="1"/>
    <n v="40000"/>
    <x v="4"/>
  </r>
  <r>
    <s v="07"/>
    <s v="Hjemmeboende"/>
    <s v="115000"/>
    <s v="Kurs og opplæring"/>
    <n v="0"/>
    <n v="0"/>
    <n v="31094"/>
    <n v="56244"/>
    <n v="85889.3"/>
    <x v="24"/>
    <s v="710"/>
    <x v="1"/>
    <n v="56244"/>
    <x v="4"/>
  </r>
  <r>
    <s v="07"/>
    <s v="Hjemmeboende"/>
    <s v="115000"/>
    <s v="Kurs og opplæring"/>
    <n v="0"/>
    <n v="0"/>
    <n v="47828.93"/>
    <n v="150853"/>
    <n v="111095.97"/>
    <x v="23"/>
    <s v="720"/>
    <x v="1"/>
    <n v="150853"/>
    <x v="4"/>
  </r>
  <r>
    <s v="07"/>
    <s v="Hjemmeboende"/>
    <s v="115000"/>
    <s v="Kurs og opplæring"/>
    <n v="23399"/>
    <n v="0"/>
    <n v="72736"/>
    <n v="34452"/>
    <n v="6213.86"/>
    <x v="26"/>
    <s v="700"/>
    <x v="1"/>
    <n v="34452"/>
    <x v="4"/>
  </r>
  <r>
    <s v="07"/>
    <s v="Hjemmeboende"/>
    <s v="115000"/>
    <s v="Kurs og opplæring"/>
    <n v="125000"/>
    <n v="0"/>
    <n v="135158.74"/>
    <n v="95614"/>
    <n v="178762.67"/>
    <x v="25"/>
    <s v="740"/>
    <x v="1"/>
    <n v="95614"/>
    <x v="4"/>
  </r>
  <r>
    <s v="07"/>
    <s v="Hjemmeboende"/>
    <s v="115020"/>
    <s v="Utgifter til kursholder/foreleser"/>
    <n v="9224"/>
    <n v="0"/>
    <n v="0"/>
    <n v="15918"/>
    <n v="0"/>
    <x v="25"/>
    <s v="740"/>
    <x v="1"/>
    <n v="15918"/>
    <x v="4"/>
  </r>
  <r>
    <s v="07"/>
    <s v="Hjemmeboende"/>
    <s v="116000"/>
    <s v="Kjøregodtgjørelse"/>
    <n v="0"/>
    <n v="0"/>
    <n v="0"/>
    <n v="8000"/>
    <n v="0"/>
    <x v="27"/>
    <s v="730"/>
    <x v="1"/>
    <n v="8000"/>
    <x v="4"/>
  </r>
  <r>
    <s v="07"/>
    <s v="Hjemmeboende"/>
    <s v="116000"/>
    <s v="Kjøregodtgjørelse"/>
    <n v="0"/>
    <n v="0"/>
    <n v="91534.87"/>
    <n v="93327"/>
    <n v="99999.8"/>
    <x v="23"/>
    <s v="720"/>
    <x v="1"/>
    <n v="93327"/>
    <x v="4"/>
  </r>
  <r>
    <s v="07"/>
    <s v="Hjemmeboende"/>
    <s v="116000"/>
    <s v="Kjøregodtgjørelse"/>
    <n v="10000"/>
    <n v="0"/>
    <n v="6085.6"/>
    <n v="38681"/>
    <n v="5212.95"/>
    <x v="25"/>
    <s v="740"/>
    <x v="1"/>
    <n v="38681"/>
    <x v="4"/>
  </r>
  <r>
    <s v="07"/>
    <s v="Hjemmeboende"/>
    <s v="116000"/>
    <s v="Kjøregodtgjørelse"/>
    <n v="13225"/>
    <n v="0"/>
    <n v="2923.55"/>
    <n v="26531"/>
    <n v="5771.55"/>
    <x v="24"/>
    <s v="710"/>
    <x v="1"/>
    <n v="26531"/>
    <x v="4"/>
  </r>
  <r>
    <s v="07"/>
    <s v="Hjemmeboende"/>
    <s v="116001"/>
    <s v="Kjøregodtgjørelse skattepl."/>
    <n v="0"/>
    <n v="0"/>
    <n v="1409.97"/>
    <n v="0"/>
    <n v="2146.36"/>
    <x v="24"/>
    <s v="710"/>
    <x v="1"/>
    <n v="0"/>
    <x v="4"/>
  </r>
  <r>
    <s v="07"/>
    <s v="Hjemmeboende"/>
    <s v="116001"/>
    <s v="Kjøregodtgjørelse skattepl."/>
    <n v="0"/>
    <n v="0"/>
    <n v="1559.3"/>
    <n v="6242"/>
    <n v="954.46"/>
    <x v="25"/>
    <s v="740"/>
    <x v="1"/>
    <n v="6242"/>
    <x v="4"/>
  </r>
  <r>
    <s v="07"/>
    <s v="Hjemmeboende"/>
    <s v="116001"/>
    <s v="Kjøregodtgjørelse skattepl."/>
    <n v="0"/>
    <n v="0"/>
    <n v="41652.629999999997"/>
    <n v="46361"/>
    <n v="38540.32"/>
    <x v="23"/>
    <s v="720"/>
    <x v="1"/>
    <n v="46361"/>
    <x v="4"/>
  </r>
  <r>
    <s v="07"/>
    <s v="Hjemmeboende"/>
    <s v="116010"/>
    <s v="Diettgodtgjørelse"/>
    <n v="0"/>
    <n v="0"/>
    <n v="0"/>
    <n v="1040"/>
    <n v="0"/>
    <x v="25"/>
    <s v="740"/>
    <x v="1"/>
    <n v="1040"/>
    <x v="4"/>
  </r>
  <r>
    <s v="07"/>
    <s v="Hjemmeboende"/>
    <s v="116010"/>
    <s v="Diettgodtgjørelse"/>
    <n v="0"/>
    <n v="0"/>
    <n v="1400"/>
    <n v="0"/>
    <n v="0"/>
    <x v="23"/>
    <s v="720"/>
    <x v="1"/>
    <n v="0"/>
    <x v="4"/>
  </r>
  <r>
    <s v="07"/>
    <s v="Hjemmeboende"/>
    <s v="116011"/>
    <s v="Diett /kostgodtgjørelse (innberettes via lønn) sk.pl.del"/>
    <n v="0"/>
    <n v="0"/>
    <n v="994"/>
    <n v="0"/>
    <n v="0"/>
    <x v="23"/>
    <s v="720"/>
    <x v="1"/>
    <n v="0"/>
    <x v="4"/>
  </r>
  <r>
    <s v="07"/>
    <s v="Hjemmeboende"/>
    <s v="116500"/>
    <s v="Telefongodtgjørelse"/>
    <n v="0"/>
    <n v="0"/>
    <n v="4026"/>
    <n v="0"/>
    <n v="4392"/>
    <x v="27"/>
    <s v="730"/>
    <x v="1"/>
    <n v="0"/>
    <x v="4"/>
  </r>
  <r>
    <s v="07"/>
    <s v="Hjemmeboende"/>
    <s v="116500"/>
    <s v="Telefongodtgjørelse"/>
    <n v="0"/>
    <n v="0"/>
    <n v="4026"/>
    <n v="0"/>
    <n v="4392"/>
    <x v="26"/>
    <s v="700"/>
    <x v="1"/>
    <n v="0"/>
    <x v="4"/>
  </r>
  <r>
    <s v="07"/>
    <s v="Hjemmeboende"/>
    <s v="116500"/>
    <s v="Telefongodtgjørelse"/>
    <n v="0"/>
    <n v="0"/>
    <n v="4026"/>
    <n v="0"/>
    <n v="9882"/>
    <x v="23"/>
    <s v="720"/>
    <x v="1"/>
    <n v="0"/>
    <x v="4"/>
  </r>
  <r>
    <s v="07"/>
    <s v="Hjemmeboende"/>
    <s v="116510"/>
    <s v="Uniformsgodtgjørelse"/>
    <n v="0"/>
    <n v="0"/>
    <n v="7924.79"/>
    <n v="11672"/>
    <n v="5031.57"/>
    <x v="25"/>
    <s v="740"/>
    <x v="1"/>
    <n v="11672"/>
    <x v="4"/>
  </r>
  <r>
    <s v="07"/>
    <s v="Hjemmeboende"/>
    <s v="116510"/>
    <s v="Uniformsgodtgjørelse"/>
    <n v="0"/>
    <n v="0"/>
    <n v="25281.61"/>
    <n v="36302"/>
    <n v="26425.279999999999"/>
    <x v="23"/>
    <s v="720"/>
    <x v="1"/>
    <n v="36302"/>
    <x v="4"/>
  </r>
  <r>
    <s v="07"/>
    <s v="Hjemmeboende"/>
    <s v="116520"/>
    <s v="Praksiskompensasjon"/>
    <n v="0"/>
    <n v="0"/>
    <n v="0"/>
    <n v="45000"/>
    <n v="0"/>
    <x v="26"/>
    <s v="700"/>
    <x v="1"/>
    <n v="45000"/>
    <x v="4"/>
  </r>
  <r>
    <s v="07"/>
    <s v="Hjemmeboende"/>
    <s v="116599"/>
    <s v="Motkonto godtgjørelser"/>
    <n v="0"/>
    <n v="0"/>
    <n v="-4026"/>
    <n v="0"/>
    <n v="-9882"/>
    <x v="23"/>
    <s v="720"/>
    <x v="1"/>
    <n v="0"/>
    <x v="4"/>
  </r>
  <r>
    <s v="07"/>
    <s v="Hjemmeboende"/>
    <s v="116599"/>
    <s v="Motkonto godtgjørelser"/>
    <n v="0"/>
    <n v="0"/>
    <n v="-4026"/>
    <n v="0"/>
    <n v="-4392"/>
    <x v="27"/>
    <s v="730"/>
    <x v="1"/>
    <n v="0"/>
    <x v="4"/>
  </r>
  <r>
    <s v="07"/>
    <s v="Hjemmeboende"/>
    <s v="116599"/>
    <s v="Motkonto godtgjørelser"/>
    <n v="0"/>
    <n v="0"/>
    <n v="-4026"/>
    <n v="0"/>
    <n v="-4392"/>
    <x v="26"/>
    <s v="700"/>
    <x v="1"/>
    <n v="0"/>
    <x v="4"/>
  </r>
  <r>
    <s v="07"/>
    <s v="Hjemmeboende"/>
    <s v="117000"/>
    <s v="Drift og vedlikehold av egne transportmidler"/>
    <n v="-238000"/>
    <n v="0"/>
    <n v="383465.37"/>
    <n v="763000"/>
    <n v="443047.58"/>
    <x v="27"/>
    <s v="730"/>
    <x v="1"/>
    <n v="413000"/>
    <x v="4"/>
  </r>
  <r>
    <s v="07"/>
    <s v="Hjemmeboende"/>
    <s v="117010"/>
    <s v="Årsavgifter og forsikring for transportmidler"/>
    <n v="260000"/>
    <n v="0"/>
    <n v="591690.38"/>
    <n v="442000"/>
    <n v="369720.18"/>
    <x v="27"/>
    <s v="730"/>
    <x v="1"/>
    <n v="442000"/>
    <x v="4"/>
  </r>
  <r>
    <s v="07"/>
    <s v="Hjemmeboende"/>
    <s v="117020"/>
    <s v="Drivstoff og rekvisita"/>
    <n v="-475899"/>
    <n v="0"/>
    <n v="387605.31"/>
    <n v="829899"/>
    <n v="597131.65"/>
    <x v="27"/>
    <s v="730"/>
    <x v="1"/>
    <n v="629899"/>
    <x v="4"/>
  </r>
  <r>
    <s v="07"/>
    <s v="Hjemmeboende"/>
    <s v="117040"/>
    <s v="Utlegg i følge bilag til reise"/>
    <n v="0"/>
    <n v="0"/>
    <n v="270"/>
    <n v="0"/>
    <n v="0"/>
    <x v="27"/>
    <s v="730"/>
    <x v="1"/>
    <n v="0"/>
    <x v="4"/>
  </r>
  <r>
    <s v="07"/>
    <s v="Hjemmeboende"/>
    <s v="117040"/>
    <s v="Utlegg i følge bilag til reise"/>
    <n v="0"/>
    <n v="0"/>
    <n v="843.27"/>
    <n v="0"/>
    <n v="1777.73"/>
    <x v="26"/>
    <s v="700"/>
    <x v="1"/>
    <n v="0"/>
    <x v="4"/>
  </r>
  <r>
    <s v="07"/>
    <s v="Hjemmeboende"/>
    <s v="117040"/>
    <s v="Utlegg i følge bilag til reise"/>
    <n v="0"/>
    <n v="0"/>
    <n v="1094.82"/>
    <n v="6366"/>
    <n v="550.52"/>
    <x v="24"/>
    <s v="710"/>
    <x v="1"/>
    <n v="6366"/>
    <x v="4"/>
  </r>
  <r>
    <s v="07"/>
    <s v="Hjemmeboende"/>
    <s v="117040"/>
    <s v="Utlegg i følge bilag til reise"/>
    <n v="0"/>
    <n v="0"/>
    <n v="16132.2"/>
    <n v="23346"/>
    <n v="23804.880000000001"/>
    <x v="25"/>
    <s v="740"/>
    <x v="1"/>
    <n v="23346"/>
    <x v="4"/>
  </r>
  <r>
    <s v="07"/>
    <s v="Hjemmeboende"/>
    <s v="117040"/>
    <s v="Utlegg i følge bilag til reise"/>
    <n v="0"/>
    <n v="0"/>
    <n v="30258.02"/>
    <n v="14650"/>
    <n v="14870.92"/>
    <x v="23"/>
    <s v="720"/>
    <x v="1"/>
    <n v="14650"/>
    <x v="4"/>
  </r>
  <r>
    <s v="07"/>
    <s v="Hjemmeboende"/>
    <s v="117090"/>
    <s v="Andre transportutgifter"/>
    <n v="0"/>
    <n v="0"/>
    <n v="1580.31"/>
    <n v="0"/>
    <n v="2279.46"/>
    <x v="25"/>
    <s v="740"/>
    <x v="1"/>
    <n v="0"/>
    <x v="4"/>
  </r>
  <r>
    <s v="07"/>
    <s v="Hjemmeboende"/>
    <s v="119090"/>
    <s v="Andre leieutgifter"/>
    <n v="0"/>
    <n v="0"/>
    <n v="0"/>
    <n v="0"/>
    <n v="23617"/>
    <x v="26"/>
    <s v="700"/>
    <x v="1"/>
    <n v="0"/>
    <x v="4"/>
  </r>
  <r>
    <s v="07"/>
    <s v="Hjemmeboende"/>
    <s v="119520"/>
    <s v="Lisenser"/>
    <n v="0"/>
    <n v="0"/>
    <n v="0"/>
    <n v="8323"/>
    <n v="0"/>
    <x v="23"/>
    <s v="720"/>
    <x v="1"/>
    <n v="8323"/>
    <x v="4"/>
  </r>
  <r>
    <s v="07"/>
    <s v="Hjemmeboende"/>
    <s v="119520"/>
    <s v="Lisenser"/>
    <n v="0"/>
    <n v="0"/>
    <n v="2712"/>
    <n v="0"/>
    <n v="0"/>
    <x v="24"/>
    <s v="710"/>
    <x v="1"/>
    <n v="0"/>
    <x v="4"/>
  </r>
  <r>
    <s v="07"/>
    <s v="Hjemmeboende"/>
    <s v="119520"/>
    <s v="Lisenser"/>
    <n v="0"/>
    <n v="0"/>
    <n v="80306.320000000007"/>
    <n v="0"/>
    <n v="0"/>
    <x v="26"/>
    <s v="700"/>
    <x v="1"/>
    <n v="0"/>
    <x v="4"/>
  </r>
  <r>
    <s v="07"/>
    <s v="Hjemmeboende"/>
    <s v="119520"/>
    <s v="Lisenser"/>
    <n v="0"/>
    <n v="0"/>
    <n v="493745.15"/>
    <n v="900000"/>
    <n v="517345.4"/>
    <x v="27"/>
    <s v="730"/>
    <x v="1"/>
    <n v="700000"/>
    <x v="4"/>
  </r>
  <r>
    <s v="07"/>
    <s v="Hjemmeboende"/>
    <s v="119520"/>
    <s v="Lisenser"/>
    <n v="145001"/>
    <n v="0"/>
    <n v="598718.66"/>
    <n v="1106320"/>
    <n v="14352.54"/>
    <x v="25"/>
    <s v="740"/>
    <x v="1"/>
    <n v="456320"/>
    <x v="4"/>
  </r>
  <r>
    <s v="07"/>
    <s v="Hjemmeboende"/>
    <s v="119530"/>
    <s v="Kopieringsavtale"/>
    <n v="-21000"/>
    <n v="0"/>
    <n v="124181.6"/>
    <n v="282000"/>
    <n v="212022.89"/>
    <x v="27"/>
    <s v="730"/>
    <x v="1"/>
    <n v="282000"/>
    <x v="4"/>
  </r>
  <r>
    <s v="07"/>
    <s v="Hjemmeboende"/>
    <s v="119530"/>
    <s v="Kopieringsavtale"/>
    <n v="0"/>
    <n v="0"/>
    <n v="-339.37"/>
    <n v="0"/>
    <n v="12633.72"/>
    <x v="25"/>
    <s v="740"/>
    <x v="1"/>
    <n v="0"/>
    <x v="4"/>
  </r>
  <r>
    <s v="07"/>
    <s v="Hjemmeboende"/>
    <s v="119530"/>
    <s v="Kopieringsavtale"/>
    <n v="0"/>
    <n v="0"/>
    <n v="0"/>
    <n v="0"/>
    <n v="5086.8999999999996"/>
    <x v="24"/>
    <s v="710"/>
    <x v="1"/>
    <n v="0"/>
    <x v="4"/>
  </r>
  <r>
    <s v="07"/>
    <s v="Hjemmeboende"/>
    <s v="119530"/>
    <s v="Kopieringsavtale"/>
    <n v="0"/>
    <n v="0"/>
    <n v="2990.27"/>
    <n v="0"/>
    <n v="265.5"/>
    <x v="23"/>
    <s v="720"/>
    <x v="1"/>
    <n v="0"/>
    <x v="4"/>
  </r>
  <r>
    <s v="07"/>
    <s v="Hjemmeboende"/>
    <s v="119590"/>
    <s v="Diverse avgifter og gebyrer"/>
    <n v="0"/>
    <n v="0"/>
    <n v="0"/>
    <n v="0"/>
    <n v="84.5"/>
    <x v="26"/>
    <s v="700"/>
    <x v="1"/>
    <n v="0"/>
    <x v="4"/>
  </r>
  <r>
    <s v="07"/>
    <s v="Hjemmeboende"/>
    <s v="119590"/>
    <s v="Diverse avgifter og gebyrer"/>
    <n v="0"/>
    <n v="0"/>
    <n v="0"/>
    <n v="0"/>
    <n v="171.82"/>
    <x v="24"/>
    <s v="710"/>
    <x v="1"/>
    <n v="0"/>
    <x v="4"/>
  </r>
  <r>
    <s v="07"/>
    <s v="Hjemmeboende"/>
    <s v="119590"/>
    <s v="Diverse avgifter og gebyrer"/>
    <n v="0"/>
    <n v="0"/>
    <n v="23.93"/>
    <n v="0"/>
    <n v="6940.61"/>
    <x v="23"/>
    <s v="720"/>
    <x v="1"/>
    <n v="0"/>
    <x v="4"/>
  </r>
  <r>
    <s v="07"/>
    <s v="Hjemmeboende"/>
    <s v="119590"/>
    <s v="Diverse avgifter og gebyrer"/>
    <n v="0"/>
    <n v="0"/>
    <n v="2842.26"/>
    <n v="0"/>
    <n v="3568.02"/>
    <x v="25"/>
    <s v="740"/>
    <x v="1"/>
    <n v="0"/>
    <x v="4"/>
  </r>
  <r>
    <s v="07"/>
    <s v="Hjemmeboende"/>
    <s v="119590"/>
    <s v="Diverse avgifter og gebyrer"/>
    <n v="0"/>
    <n v="0"/>
    <n v="4032"/>
    <n v="0"/>
    <n v="7285.43"/>
    <x v="27"/>
    <s v="730"/>
    <x v="1"/>
    <n v="0"/>
    <x v="4"/>
  </r>
  <r>
    <s v="07"/>
    <s v="Hjemmeboende"/>
    <s v="119999"/>
    <s v="Periodisering av utgifter"/>
    <n v="0"/>
    <n v="0"/>
    <n v="-20433.009999999998"/>
    <n v="0"/>
    <n v="20433.009999999998"/>
    <x v="24"/>
    <s v="710"/>
    <x v="1"/>
    <n v="0"/>
    <x v="4"/>
  </r>
  <r>
    <s v="07"/>
    <s v="Hjemmeboende"/>
    <s v="120000"/>
    <s v="Inventar"/>
    <n v="0"/>
    <n v="0"/>
    <n v="479.2"/>
    <n v="31979"/>
    <n v="4301.2"/>
    <x v="23"/>
    <s v="720"/>
    <x v="1"/>
    <n v="31979"/>
    <x v="4"/>
  </r>
  <r>
    <s v="07"/>
    <s v="Hjemmeboende"/>
    <s v="120000"/>
    <s v="Inventar"/>
    <n v="0"/>
    <n v="0"/>
    <n v="1544"/>
    <n v="212000"/>
    <n v="43572.4"/>
    <x v="27"/>
    <s v="730"/>
    <x v="1"/>
    <n v="212000"/>
    <x v="4"/>
  </r>
  <r>
    <s v="07"/>
    <s v="Hjemmeboende"/>
    <s v="120000"/>
    <s v="Inventar"/>
    <n v="22637"/>
    <n v="0"/>
    <n v="24515.200000000001"/>
    <n v="3183"/>
    <n v="8297.6"/>
    <x v="25"/>
    <s v="740"/>
    <x v="1"/>
    <n v="3183"/>
    <x v="4"/>
  </r>
  <r>
    <s v="07"/>
    <s v="Hjemmeboende"/>
    <s v="120000"/>
    <s v="Inventar"/>
    <n v="106610"/>
    <n v="0"/>
    <n v="0"/>
    <n v="114610"/>
    <n v="0"/>
    <x v="24"/>
    <s v="710"/>
    <x v="1"/>
    <n v="114610"/>
    <x v="4"/>
  </r>
  <r>
    <s v="07"/>
    <s v="Hjemmeboende"/>
    <s v="120007"/>
    <s v="IKT utstyr"/>
    <n v="0"/>
    <n v="0"/>
    <n v="0"/>
    <n v="0"/>
    <n v="-41235.760000000002"/>
    <x v="26"/>
    <s v="700"/>
    <x v="1"/>
    <n v="0"/>
    <x v="4"/>
  </r>
  <r>
    <s v="07"/>
    <s v="Hjemmeboende"/>
    <s v="120007"/>
    <s v="IKT utstyr"/>
    <n v="0"/>
    <n v="0"/>
    <n v="6738.3"/>
    <n v="0"/>
    <n v="3329"/>
    <x v="24"/>
    <s v="710"/>
    <x v="1"/>
    <n v="0"/>
    <x v="4"/>
  </r>
  <r>
    <s v="07"/>
    <s v="Hjemmeboende"/>
    <s v="120007"/>
    <s v="IKT utstyr"/>
    <n v="0"/>
    <n v="0"/>
    <n v="7190"/>
    <n v="23121"/>
    <n v="18927.75"/>
    <x v="23"/>
    <s v="720"/>
    <x v="1"/>
    <n v="23121"/>
    <x v="4"/>
  </r>
  <r>
    <s v="07"/>
    <s v="Hjemmeboende"/>
    <s v="120007"/>
    <s v="IKT utstyr"/>
    <n v="0"/>
    <n v="0"/>
    <n v="7587"/>
    <n v="30600"/>
    <n v="0"/>
    <x v="27"/>
    <s v="730"/>
    <x v="1"/>
    <n v="30600"/>
    <x v="4"/>
  </r>
  <r>
    <s v="07"/>
    <s v="Hjemmeboende"/>
    <s v="120007"/>
    <s v="IKT utstyr"/>
    <n v="1918"/>
    <n v="0"/>
    <n v="19427.3"/>
    <n v="15918"/>
    <n v="191054.95"/>
    <x v="25"/>
    <s v="740"/>
    <x v="1"/>
    <n v="15918"/>
    <x v="4"/>
  </r>
  <r>
    <s v="07"/>
    <s v="Hjemmeboende"/>
    <s v="120010"/>
    <s v="Utstyr"/>
    <n v="-10000"/>
    <n v="0"/>
    <n v="445335.49"/>
    <n v="579000"/>
    <n v="592293.37"/>
    <x v="27"/>
    <s v="730"/>
    <x v="1"/>
    <n v="579000"/>
    <x v="4"/>
  </r>
  <r>
    <s v="07"/>
    <s v="Hjemmeboende"/>
    <s v="120010"/>
    <s v="Utstyr"/>
    <n v="0"/>
    <n v="0"/>
    <n v="0"/>
    <n v="0"/>
    <n v="98679.37"/>
    <x v="23"/>
    <s v="720"/>
    <x v="1"/>
    <n v="0"/>
    <x v="4"/>
  </r>
  <r>
    <s v="07"/>
    <s v="Hjemmeboende"/>
    <s v="120010"/>
    <s v="Utstyr"/>
    <n v="3306"/>
    <n v="0"/>
    <n v="7777.77"/>
    <n v="5306"/>
    <n v="8804.76"/>
    <x v="25"/>
    <s v="740"/>
    <x v="1"/>
    <n v="5306"/>
    <x v="4"/>
  </r>
  <r>
    <s v="07"/>
    <s v="Hjemmeboende"/>
    <s v="120030"/>
    <s v="Programvare IKT"/>
    <n v="-50000"/>
    <n v="0"/>
    <n v="59809.26"/>
    <n v="180000"/>
    <n v="66971.520000000004"/>
    <x v="27"/>
    <s v="730"/>
    <x v="1"/>
    <n v="180000"/>
    <x v="4"/>
  </r>
  <r>
    <s v="07"/>
    <s v="Hjemmeboende"/>
    <s v="120030"/>
    <s v="Programvare IKT"/>
    <n v="0"/>
    <n v="0"/>
    <n v="0"/>
    <n v="0"/>
    <n v="12400"/>
    <x v="24"/>
    <s v="710"/>
    <x v="1"/>
    <n v="0"/>
    <x v="4"/>
  </r>
  <r>
    <s v="07"/>
    <s v="Hjemmeboende"/>
    <s v="120030"/>
    <s v="Programvare IKT"/>
    <n v="0"/>
    <n v="0"/>
    <n v="0"/>
    <n v="0"/>
    <n v="326825.37"/>
    <x v="26"/>
    <s v="700"/>
    <x v="1"/>
    <n v="0"/>
    <x v="4"/>
  </r>
  <r>
    <s v="07"/>
    <s v="Hjemmeboende"/>
    <s v="120030"/>
    <s v="Programvare IKT"/>
    <n v="0"/>
    <n v="0"/>
    <n v="92622.35"/>
    <n v="0"/>
    <n v="123444.93"/>
    <x v="25"/>
    <s v="740"/>
    <x v="1"/>
    <n v="0"/>
    <x v="4"/>
  </r>
  <r>
    <s v="07"/>
    <s v="Hjemmeboende"/>
    <s v="120050"/>
    <s v="Trygghetsalarmer"/>
    <n v="0"/>
    <n v="0"/>
    <n v="-69150.350000000006"/>
    <n v="0"/>
    <n v="839963.1"/>
    <x v="27"/>
    <s v="730"/>
    <x v="1"/>
    <n v="0"/>
    <x v="4"/>
  </r>
  <r>
    <s v="07"/>
    <s v="Hjemmeboende"/>
    <s v="120050"/>
    <s v="Trygghetsalarmer"/>
    <n v="0"/>
    <n v="0"/>
    <n v="867675.4"/>
    <n v="991462"/>
    <n v="0"/>
    <x v="25"/>
    <s v="740"/>
    <x v="1"/>
    <n v="991462"/>
    <x v="4"/>
  </r>
  <r>
    <s v="07"/>
    <s v="Hjemmeboende"/>
    <s v="120090"/>
    <s v="Annet utstyr"/>
    <n v="0"/>
    <n v="0"/>
    <n v="0"/>
    <n v="25000"/>
    <n v="0"/>
    <x v="23"/>
    <s v="720"/>
    <x v="1"/>
    <n v="25000"/>
    <x v="4"/>
  </r>
  <r>
    <s v="07"/>
    <s v="Hjemmeboende"/>
    <s v="120090"/>
    <s v="Annet utstyr"/>
    <n v="0"/>
    <n v="0"/>
    <n v="26801.46"/>
    <n v="0"/>
    <n v="0"/>
    <x v="25"/>
    <s v="740"/>
    <x v="1"/>
    <n v="0"/>
    <x v="4"/>
  </r>
  <r>
    <s v="07"/>
    <s v="Hjemmeboende"/>
    <s v="120090"/>
    <s v="Annet utstyr"/>
    <n v="95"/>
    <n v="0"/>
    <n v="6586.4"/>
    <n v="54905"/>
    <n v="0"/>
    <x v="27"/>
    <s v="730"/>
    <x v="1"/>
    <n v="54905"/>
    <x v="4"/>
  </r>
  <r>
    <s v="07"/>
    <s v="Hjemmeboende"/>
    <s v="120095"/>
    <s v="Mobiltelefoner (kjøp av telefon)"/>
    <n v="0"/>
    <n v="0"/>
    <n v="0"/>
    <n v="0"/>
    <n v="51036.800000000003"/>
    <x v="26"/>
    <s v="700"/>
    <x v="1"/>
    <n v="0"/>
    <x v="4"/>
  </r>
  <r>
    <s v="07"/>
    <s v="Hjemmeboende"/>
    <s v="120095"/>
    <s v="Mobiltelefoner (kjøp av telefon)"/>
    <n v="0"/>
    <n v="0"/>
    <n v="4796"/>
    <n v="0"/>
    <n v="0"/>
    <x v="24"/>
    <s v="710"/>
    <x v="1"/>
    <n v="0"/>
    <x v="4"/>
  </r>
  <r>
    <s v="07"/>
    <s v="Hjemmeboende"/>
    <s v="120095"/>
    <s v="Mobiltelefoner (kjøp av telefon)"/>
    <n v="0"/>
    <n v="0"/>
    <n v="8079.2"/>
    <n v="0"/>
    <n v="42535.6"/>
    <x v="25"/>
    <s v="740"/>
    <x v="1"/>
    <n v="0"/>
    <x v="4"/>
  </r>
  <r>
    <s v="07"/>
    <s v="Hjemmeboende"/>
    <s v="120095"/>
    <s v="Mobiltelefoner (kjøp av telefon)"/>
    <n v="0"/>
    <n v="0"/>
    <n v="9394"/>
    <n v="20000"/>
    <n v="0"/>
    <x v="27"/>
    <s v="730"/>
    <x v="1"/>
    <n v="20000"/>
    <x v="4"/>
  </r>
  <r>
    <s v="07"/>
    <s v="Hjemmeboende"/>
    <s v="120095"/>
    <s v="Mobiltelefoner (kjøp av telefon)"/>
    <n v="0"/>
    <n v="0"/>
    <n v="11451.6"/>
    <n v="0"/>
    <n v="12549"/>
    <x v="23"/>
    <s v="720"/>
    <x v="1"/>
    <n v="0"/>
    <x v="4"/>
  </r>
  <r>
    <s v="07"/>
    <s v="Hjemmeboende"/>
    <s v="120900"/>
    <s v="Medisinsk utstyr"/>
    <n v="0"/>
    <n v="0"/>
    <n v="159.19999999999999"/>
    <n v="0"/>
    <n v="0"/>
    <x v="24"/>
    <s v="710"/>
    <x v="1"/>
    <n v="0"/>
    <x v="4"/>
  </r>
  <r>
    <s v="07"/>
    <s v="Hjemmeboende"/>
    <s v="120900"/>
    <s v="Medisinsk utstyr"/>
    <n v="0"/>
    <n v="0"/>
    <n v="395.2"/>
    <n v="0"/>
    <n v="4684.6000000000004"/>
    <x v="23"/>
    <s v="720"/>
    <x v="1"/>
    <n v="0"/>
    <x v="4"/>
  </r>
  <r>
    <s v="07"/>
    <s v="Hjemmeboende"/>
    <s v="120900"/>
    <s v="Medisinsk utstyr"/>
    <n v="0"/>
    <n v="0"/>
    <n v="1334.4"/>
    <n v="0"/>
    <n v="1656"/>
    <x v="26"/>
    <s v="700"/>
    <x v="1"/>
    <n v="0"/>
    <x v="4"/>
  </r>
  <r>
    <s v="07"/>
    <s v="Hjemmeboende"/>
    <s v="120900"/>
    <s v="Medisinsk utstyr"/>
    <n v="0"/>
    <n v="0"/>
    <n v="493849.2"/>
    <n v="0"/>
    <n v="940672.04"/>
    <x v="25"/>
    <s v="740"/>
    <x v="1"/>
    <n v="0"/>
    <x v="4"/>
  </r>
  <r>
    <s v="07"/>
    <s v="Hjemmeboende"/>
    <s v="121000"/>
    <s v="Leie/leasing transportmidler"/>
    <n v="68917"/>
    <n v="0"/>
    <n v="2995714.34"/>
    <n v="3166083"/>
    <n v="2227672"/>
    <x v="27"/>
    <s v="730"/>
    <x v="1"/>
    <n v="2466083"/>
    <x v="4"/>
  </r>
  <r>
    <s v="07"/>
    <s v="Hjemmeboende"/>
    <s v="122000"/>
    <s v="Leie av maskiner"/>
    <n v="0"/>
    <n v="0"/>
    <n v="-530"/>
    <n v="4245"/>
    <n v="1502.6"/>
    <x v="23"/>
    <s v="720"/>
    <x v="1"/>
    <n v="4245"/>
    <x v="4"/>
  </r>
  <r>
    <s v="07"/>
    <s v="Hjemmeboende"/>
    <s v="122000"/>
    <s v="Leie av maskiner"/>
    <n v="0"/>
    <n v="0"/>
    <n v="0"/>
    <n v="0"/>
    <n v="153"/>
    <x v="24"/>
    <s v="710"/>
    <x v="1"/>
    <n v="0"/>
    <x v="4"/>
  </r>
  <r>
    <s v="07"/>
    <s v="Hjemmeboende"/>
    <s v="122000"/>
    <s v="Leie av maskiner"/>
    <n v="0"/>
    <n v="0"/>
    <n v="0"/>
    <n v="0"/>
    <n v="2034.82"/>
    <x v="26"/>
    <s v="700"/>
    <x v="1"/>
    <n v="0"/>
    <x v="4"/>
  </r>
  <r>
    <s v="07"/>
    <s v="Hjemmeboende"/>
    <s v="122000"/>
    <s v="Leie av maskiner"/>
    <n v="0"/>
    <n v="0"/>
    <n v="0"/>
    <n v="0"/>
    <n v="2732.1"/>
    <x v="25"/>
    <s v="740"/>
    <x v="1"/>
    <n v="0"/>
    <x v="4"/>
  </r>
  <r>
    <s v="07"/>
    <s v="Hjemmeboende"/>
    <s v="122000"/>
    <s v="Leie av maskiner"/>
    <n v="20000"/>
    <n v="0"/>
    <n v="31990.87"/>
    <n v="20000"/>
    <n v="27616.26"/>
    <x v="27"/>
    <s v="730"/>
    <x v="1"/>
    <n v="20000"/>
    <x v="4"/>
  </r>
  <r>
    <s v="07"/>
    <s v="Hjemmeboende"/>
    <s v="124000"/>
    <s v="Serviceavt./rep. kontormaskiner"/>
    <n v="0"/>
    <n v="0"/>
    <n v="0"/>
    <n v="0"/>
    <n v="133.69999999999999"/>
    <x v="23"/>
    <s v="720"/>
    <x v="1"/>
    <n v="0"/>
    <x v="4"/>
  </r>
  <r>
    <s v="07"/>
    <s v="Hjemmeboende"/>
    <s v="124000"/>
    <s v="Serviceavt./rep. kontormaskiner"/>
    <n v="0"/>
    <n v="0"/>
    <n v="0"/>
    <n v="0"/>
    <n v="2862.4"/>
    <x v="25"/>
    <s v="740"/>
    <x v="1"/>
    <n v="0"/>
    <x v="4"/>
  </r>
  <r>
    <s v="07"/>
    <s v="Hjemmeboende"/>
    <s v="124000"/>
    <s v="Serviceavt./rep. kontormaskiner"/>
    <n v="0"/>
    <n v="0"/>
    <n v="0"/>
    <n v="37142"/>
    <n v="10361.299999999999"/>
    <x v="24"/>
    <s v="710"/>
    <x v="1"/>
    <n v="37142"/>
    <x v="4"/>
  </r>
  <r>
    <s v="07"/>
    <s v="Hjemmeboende"/>
    <s v="124040"/>
    <s v="Driftsavtale dataleverandører IT"/>
    <n v="0"/>
    <n v="0"/>
    <n v="0"/>
    <n v="61200"/>
    <n v="700"/>
    <x v="27"/>
    <s v="730"/>
    <x v="1"/>
    <n v="61200"/>
    <x v="4"/>
  </r>
  <r>
    <s v="07"/>
    <s v="Hjemmeboende"/>
    <s v="124040"/>
    <s v="Driftsavtale dataleverandører IT"/>
    <n v="0"/>
    <n v="0"/>
    <n v="250"/>
    <n v="0"/>
    <n v="2450"/>
    <x v="25"/>
    <s v="740"/>
    <x v="1"/>
    <n v="0"/>
    <x v="4"/>
  </r>
  <r>
    <s v="07"/>
    <s v="Hjemmeboende"/>
    <s v="124040"/>
    <s v="Driftsavtale dataleverandører IT"/>
    <n v="0"/>
    <n v="0"/>
    <n v="1600"/>
    <n v="0"/>
    <n v="19600"/>
    <x v="23"/>
    <s v="720"/>
    <x v="1"/>
    <n v="0"/>
    <x v="4"/>
  </r>
  <r>
    <s v="07"/>
    <s v="Hjemmeboende"/>
    <s v="124060"/>
    <s v="Vedlikehold/support (dataprogrammer fra ekstern leverandør)"/>
    <n v="0"/>
    <n v="0"/>
    <n v="10257.870000000001"/>
    <n v="0"/>
    <n v="0"/>
    <x v="24"/>
    <s v="710"/>
    <x v="1"/>
    <n v="0"/>
    <x v="4"/>
  </r>
  <r>
    <s v="07"/>
    <s v="Hjemmeboende"/>
    <s v="124060"/>
    <s v="Vedlikehold/support (dataprogrammer fra ekstern leverandør)"/>
    <n v="0"/>
    <n v="0"/>
    <n v="13050.63"/>
    <n v="0"/>
    <n v="0"/>
    <x v="23"/>
    <s v="720"/>
    <x v="1"/>
    <n v="0"/>
    <x v="4"/>
  </r>
  <r>
    <s v="07"/>
    <s v="Hjemmeboende"/>
    <s v="124060"/>
    <s v="Vedlikehold/support (dataprogrammer fra ekstern leverandør)"/>
    <n v="0"/>
    <n v="0"/>
    <n v="86449.06"/>
    <n v="0"/>
    <n v="127742.78"/>
    <x v="27"/>
    <s v="730"/>
    <x v="1"/>
    <n v="0"/>
    <x v="4"/>
  </r>
  <r>
    <s v="07"/>
    <s v="Hjemmeboende"/>
    <s v="124060"/>
    <s v="Vedlikehold/support (dataprogrammer fra ekstern leverandør)"/>
    <n v="0"/>
    <n v="0"/>
    <n v="1073346.3899999999"/>
    <n v="1132000"/>
    <n v="1229087.98"/>
    <x v="25"/>
    <s v="740"/>
    <x v="1"/>
    <n v="1132000"/>
    <x v="4"/>
  </r>
  <r>
    <s v="07"/>
    <s v="Hjemmeboende"/>
    <s v="124090"/>
    <s v="Diverse serviceavtaler/rep."/>
    <n v="251236"/>
    <n v="0"/>
    <n v="1177128.24"/>
    <n v="1257000"/>
    <n v="1398834.49"/>
    <x v="27"/>
    <s v="730"/>
    <x v="1"/>
    <n v="1257000"/>
    <x v="4"/>
  </r>
  <r>
    <s v="07"/>
    <s v="Hjemmeboende"/>
    <s v="126000"/>
    <s v="Kjøp av renholdstjenester"/>
    <n v="0"/>
    <n v="0"/>
    <n v="54500"/>
    <n v="55000"/>
    <n v="60400"/>
    <x v="27"/>
    <s v="730"/>
    <x v="1"/>
    <n v="55000"/>
    <x v="4"/>
  </r>
  <r>
    <s v="07"/>
    <s v="Hjemmeboende"/>
    <s v="126000"/>
    <s v="Kjøp av renholdstjenester"/>
    <n v="0"/>
    <n v="0"/>
    <n v="63649.48"/>
    <n v="0"/>
    <n v="44230"/>
    <x v="23"/>
    <s v="720"/>
    <x v="1"/>
    <n v="0"/>
    <x v="4"/>
  </r>
  <r>
    <s v="07"/>
    <s v="Hjemmeboende"/>
    <s v="127000"/>
    <s v="Konsulenttjenester / honorar"/>
    <n v="0"/>
    <n v="0"/>
    <n v="2940"/>
    <n v="0"/>
    <n v="0"/>
    <x v="27"/>
    <s v="730"/>
    <x v="1"/>
    <n v="0"/>
    <x v="4"/>
  </r>
  <r>
    <s v="07"/>
    <s v="Hjemmeboende"/>
    <s v="127010"/>
    <s v="Juridiske tjenester"/>
    <n v="0"/>
    <n v="0"/>
    <n v="0"/>
    <n v="0"/>
    <n v="44500"/>
    <x v="24"/>
    <s v="710"/>
    <x v="1"/>
    <n v="0"/>
    <x v="4"/>
  </r>
  <r>
    <s v="07"/>
    <s v="Hjemmeboende"/>
    <s v="127020"/>
    <s v="Vikarbyrå"/>
    <n v="0"/>
    <n v="0"/>
    <n v="0"/>
    <n v="0"/>
    <n v="290839"/>
    <x v="26"/>
    <s v="700"/>
    <x v="1"/>
    <n v="0"/>
    <x v="4"/>
  </r>
  <r>
    <s v="07"/>
    <s v="Hjemmeboende"/>
    <s v="127020"/>
    <s v="Vikarbyrå"/>
    <n v="0"/>
    <n v="0"/>
    <n v="1321841.72"/>
    <n v="0"/>
    <n v="540420.12"/>
    <x v="23"/>
    <s v="720"/>
    <x v="1"/>
    <n v="0"/>
    <x v="4"/>
  </r>
  <r>
    <s v="07"/>
    <s v="Hjemmeboende"/>
    <s v="127050"/>
    <s v="Konsulentkjøp saksbehandling"/>
    <n v="0"/>
    <n v="0"/>
    <n v="4732.7700000000004"/>
    <n v="0"/>
    <n v="92817.02"/>
    <x v="27"/>
    <s v="730"/>
    <x v="1"/>
    <n v="0"/>
    <x v="4"/>
  </r>
  <r>
    <s v="07"/>
    <s v="Hjemmeboende"/>
    <s v="127090"/>
    <s v="Andre konsulenttjenester"/>
    <n v="0"/>
    <n v="0"/>
    <n v="0"/>
    <n v="0"/>
    <n v="28184"/>
    <x v="27"/>
    <s v="730"/>
    <x v="1"/>
    <n v="0"/>
    <x v="4"/>
  </r>
  <r>
    <s v="07"/>
    <s v="Hjemmeboende"/>
    <s v="127090"/>
    <s v="Andre konsulenttjenester"/>
    <n v="0"/>
    <n v="0"/>
    <n v="20433.009999999998"/>
    <n v="0"/>
    <n v="0"/>
    <x v="24"/>
    <s v="710"/>
    <x v="1"/>
    <n v="0"/>
    <x v="4"/>
  </r>
  <r>
    <s v="07"/>
    <s v="Hjemmeboende"/>
    <s v="130000"/>
    <s v="Kjøp fra staten"/>
    <n v="0"/>
    <n v="0"/>
    <n v="528768"/>
    <n v="486244"/>
    <n v="159180"/>
    <x v="24"/>
    <s v="710"/>
    <x v="2"/>
    <n v="486244"/>
    <x v="4"/>
  </r>
  <r>
    <s v="07"/>
    <s v="Hjemmeboende"/>
    <s v="135000"/>
    <s v="Kjøp fra kommuner"/>
    <n v="0"/>
    <n v="0"/>
    <n v="1857000"/>
    <n v="2908212"/>
    <n v="2280030"/>
    <x v="24"/>
    <s v="710"/>
    <x v="2"/>
    <n v="2908212"/>
    <x v="4"/>
  </r>
  <r>
    <s v="07"/>
    <s v="Hjemmeboende"/>
    <s v="135000"/>
    <s v="Kjøp fra kommuner"/>
    <n v="750000"/>
    <n v="0"/>
    <n v="0"/>
    <n v="750000"/>
    <n v="0"/>
    <x v="23"/>
    <s v="720"/>
    <x v="2"/>
    <n v="750000"/>
    <x v="4"/>
  </r>
  <r>
    <s v="07"/>
    <s v="Hjemmeboende"/>
    <s v="137000"/>
    <s v="IKS der kommunen ikke er deltaker"/>
    <n v="0"/>
    <n v="0"/>
    <n v="421971"/>
    <n v="0"/>
    <n v="0"/>
    <x v="23"/>
    <s v="720"/>
    <x v="2"/>
    <n v="0"/>
    <x v="4"/>
  </r>
  <r>
    <s v="07"/>
    <s v="Hjemmeboende"/>
    <s v="137021"/>
    <s v="Driftsavt og driftstilskudd (kun lønn) - AL"/>
    <n v="0"/>
    <n v="0"/>
    <n v="7035558.75"/>
    <n v="7528948"/>
    <n v="6771328.75"/>
    <x v="25"/>
    <s v="740"/>
    <x v="2"/>
    <n v="7528948"/>
    <x v="4"/>
  </r>
  <r>
    <s v="07"/>
    <s v="Hjemmeboende"/>
    <s v="137090"/>
    <s v="Kjøp fra andre private"/>
    <n v="-35000"/>
    <n v="0"/>
    <n v="16516340.300000001"/>
    <n v="20209160"/>
    <n v="10871742.359999999"/>
    <x v="24"/>
    <s v="710"/>
    <x v="2"/>
    <n v="17509160"/>
    <x v="4"/>
  </r>
  <r>
    <s v="07"/>
    <s v="Hjemmeboende"/>
    <s v="137090"/>
    <s v="Kjøp fra andre private"/>
    <n v="0"/>
    <n v="0"/>
    <n v="19517368.510000002"/>
    <n v="21082745"/>
    <n v="17151991.640000001"/>
    <x v="23"/>
    <s v="720"/>
    <x v="2"/>
    <n v="18303745"/>
    <x v="4"/>
  </r>
  <r>
    <s v="07"/>
    <s v="Hjemmeboende"/>
    <s v="137090"/>
    <s v="Kjøp fra andre private"/>
    <n v="185840"/>
    <n v="0"/>
    <n v="23451.34"/>
    <n v="242608"/>
    <n v="132334.35999999999"/>
    <x v="25"/>
    <s v="740"/>
    <x v="2"/>
    <n v="242608"/>
    <x v="4"/>
  </r>
  <r>
    <s v="07"/>
    <s v="Hjemmeboende"/>
    <s v="142900"/>
    <s v="Moms"/>
    <n v="0"/>
    <n v="0"/>
    <n v="15406.1"/>
    <n v="80184"/>
    <n v="37591.980000000003"/>
    <x v="24"/>
    <s v="710"/>
    <x v="3"/>
    <n v="80184"/>
    <x v="4"/>
  </r>
  <r>
    <s v="07"/>
    <s v="Hjemmeboende"/>
    <s v="142900"/>
    <s v="Moms"/>
    <n v="0"/>
    <n v="0"/>
    <n v="26835.17"/>
    <n v="0"/>
    <n v="121151.2"/>
    <x v="26"/>
    <s v="700"/>
    <x v="3"/>
    <n v="0"/>
    <x v="4"/>
  </r>
  <r>
    <s v="07"/>
    <s v="Hjemmeboende"/>
    <s v="142900"/>
    <s v="Moms"/>
    <n v="0"/>
    <n v="0"/>
    <n v="185250.25"/>
    <n v="199432"/>
    <n v="268956.34999999998"/>
    <x v="23"/>
    <s v="720"/>
    <x v="3"/>
    <n v="199432"/>
    <x v="4"/>
  </r>
  <r>
    <s v="07"/>
    <s v="Hjemmeboende"/>
    <s v="142900"/>
    <s v="Moms"/>
    <n v="0"/>
    <n v="0"/>
    <n v="328795.12"/>
    <n v="44204"/>
    <n v="363373.01"/>
    <x v="25"/>
    <s v="740"/>
    <x v="3"/>
    <n v="44204"/>
    <x v="4"/>
  </r>
  <r>
    <s v="07"/>
    <s v="Hjemmeboende"/>
    <s v="142900"/>
    <s v="Moms"/>
    <n v="0"/>
    <n v="0"/>
    <n v="2239332.7400000002"/>
    <n v="2266740"/>
    <n v="2614470.5299999998"/>
    <x v="27"/>
    <s v="730"/>
    <x v="3"/>
    <n v="2266740"/>
    <x v="4"/>
  </r>
  <r>
    <s v="07"/>
    <s v="Hjemmeboende"/>
    <s v="147030"/>
    <s v="Tap på fordringer og garantier"/>
    <n v="0"/>
    <n v="0"/>
    <n v="0"/>
    <n v="0"/>
    <n v="7014"/>
    <x v="27"/>
    <s v="730"/>
    <x v="3"/>
    <n v="0"/>
    <x v="4"/>
  </r>
  <r>
    <s v="07"/>
    <s v="Hjemmeboende"/>
    <s v="147030"/>
    <s v="Tap på fordringer og garantier"/>
    <n v="0"/>
    <n v="0"/>
    <n v="2950"/>
    <n v="0"/>
    <n v="5597"/>
    <x v="23"/>
    <s v="720"/>
    <x v="3"/>
    <n v="0"/>
    <x v="4"/>
  </r>
  <r>
    <s v="07"/>
    <s v="Hjemmeboende"/>
    <s v="149000"/>
    <s v="Reservert til tilleggsbevilgninger"/>
    <n v="-23399"/>
    <n v="0"/>
    <n v="0"/>
    <n v="23399"/>
    <n v="0"/>
    <x v="26"/>
    <s v="700"/>
    <x v="3"/>
    <n v="2399"/>
    <x v="4"/>
  </r>
  <r>
    <s v="07"/>
    <s v="Hjemmeboende"/>
    <s v="149000"/>
    <s v="Reservert til tilleggsbevilgninger"/>
    <n v="0"/>
    <n v="0"/>
    <n v="0"/>
    <n v="-16000"/>
    <n v="0"/>
    <x v="24"/>
    <s v="710"/>
    <x v="3"/>
    <n v="-16000"/>
    <x v="4"/>
  </r>
  <r>
    <s v="07"/>
    <s v="Hjemmeboende"/>
    <s v="149000"/>
    <s v="Reservert til tilleggsbevilgninger"/>
    <n v="6000"/>
    <n v="0"/>
    <n v="0"/>
    <n v="-870000"/>
    <n v="0"/>
    <x v="23"/>
    <s v="720"/>
    <x v="3"/>
    <n v="495000"/>
    <x v="4"/>
  </r>
  <r>
    <s v="07"/>
    <s v="Hjemmeboende"/>
    <s v="149000"/>
    <s v="Reservert til tilleggsbevilgninger"/>
    <n v="11000"/>
    <n v="0"/>
    <n v="0"/>
    <n v="1646000"/>
    <n v="0"/>
    <x v="25"/>
    <s v="740"/>
    <x v="3"/>
    <n v="1646000"/>
    <x v="4"/>
  </r>
  <r>
    <s v="07"/>
    <s v="Hjemmeboende"/>
    <s v="149000"/>
    <s v="Reservert til tilleggsbevilgninger"/>
    <n v="39000"/>
    <n v="0"/>
    <n v="0"/>
    <n v="-39000"/>
    <n v="0"/>
    <x v="27"/>
    <s v="730"/>
    <x v="3"/>
    <n v="-39000"/>
    <x v="4"/>
  </r>
  <r>
    <s v="07"/>
    <s v="Hjemmeboende"/>
    <s v="150020"/>
    <s v="Morarenter"/>
    <n v="0"/>
    <n v="0"/>
    <n v="6.66"/>
    <n v="0"/>
    <n v="0"/>
    <x v="25"/>
    <s v="740"/>
    <x v="4"/>
    <n v="0"/>
    <x v="4"/>
  </r>
  <r>
    <s v="07"/>
    <s v="Hjemmeboende"/>
    <s v="155000"/>
    <s v="Avsetninger til bundne driftsfond"/>
    <n v="0"/>
    <n v="0"/>
    <n v="0"/>
    <n v="0"/>
    <n v="528353.99"/>
    <x v="23"/>
    <s v="720"/>
    <x v="4"/>
    <n v="0"/>
    <x v="4"/>
  </r>
  <r>
    <s v="07"/>
    <s v="Hjemmeboende"/>
    <s v="155000"/>
    <s v="Avsetninger til bundne driftsfond"/>
    <n v="0"/>
    <n v="0"/>
    <n v="0"/>
    <n v="0"/>
    <n v="796373.86"/>
    <x v="25"/>
    <s v="740"/>
    <x v="4"/>
    <n v="0"/>
    <x v="4"/>
  </r>
  <r>
    <s v="07"/>
    <s v="Hjemmeboende"/>
    <s v="160000"/>
    <s v="Brukerbetaling opphold"/>
    <n v="0"/>
    <n v="0"/>
    <n v="-327277"/>
    <n v="-416160"/>
    <n v="-327545"/>
    <x v="25"/>
    <s v="740"/>
    <x v="5"/>
    <n v="-416160"/>
    <x v="4"/>
  </r>
  <r>
    <s v="07"/>
    <s v="Hjemmeboende"/>
    <s v="160010"/>
    <s v="Kost"/>
    <n v="-13000"/>
    <n v="0"/>
    <n v="-911618"/>
    <n v="-961330"/>
    <n v="-978906"/>
    <x v="27"/>
    <s v="730"/>
    <x v="5"/>
    <n v="-961330"/>
    <x v="4"/>
  </r>
  <r>
    <s v="07"/>
    <s v="Hjemmeboende"/>
    <s v="160020"/>
    <s v="Egenbetaling hjemmetjenester"/>
    <n v="0"/>
    <n v="0"/>
    <n v="-718343.24"/>
    <n v="-1352520"/>
    <n v="-863852.18"/>
    <x v="23"/>
    <s v="720"/>
    <x v="5"/>
    <n v="-1352520"/>
    <x v="4"/>
  </r>
  <r>
    <s v="07"/>
    <s v="Hjemmeboende"/>
    <s v="160020"/>
    <s v="Egenbetaling hjemmetjenester"/>
    <n v="14566"/>
    <n v="0"/>
    <n v="0"/>
    <n v="-14566"/>
    <n v="0"/>
    <x v="27"/>
    <s v="730"/>
    <x v="5"/>
    <n v="-14566"/>
    <x v="4"/>
  </r>
  <r>
    <s v="07"/>
    <s v="Hjemmeboende"/>
    <s v="160090"/>
    <s v="Annen brukerbetalinger"/>
    <n v="-28001"/>
    <n v="0"/>
    <n v="-948423"/>
    <n v="-996664"/>
    <n v="-75042"/>
    <x v="25"/>
    <s v="740"/>
    <x v="5"/>
    <n v="-996664"/>
    <x v="4"/>
  </r>
  <r>
    <s v="07"/>
    <s v="Hjemmeboende"/>
    <s v="160090"/>
    <s v="Annen brukerbetalinger"/>
    <n v="0"/>
    <n v="0"/>
    <n v="-179520"/>
    <n v="0"/>
    <n v="-1070364"/>
    <x v="27"/>
    <s v="730"/>
    <x v="5"/>
    <n v="0"/>
    <x v="4"/>
  </r>
  <r>
    <s v="07"/>
    <s v="Hjemmeboende"/>
    <s v="162000"/>
    <s v="Salgsinntekter/tjenester avgiftsfritt"/>
    <n v="0"/>
    <n v="0"/>
    <n v="-23840"/>
    <n v="-29131"/>
    <n v="-11296"/>
    <x v="25"/>
    <s v="740"/>
    <x v="5"/>
    <n v="-29131"/>
    <x v="4"/>
  </r>
  <r>
    <s v="07"/>
    <s v="Hjemmeboende"/>
    <s v="162000"/>
    <s v="Salgsinntekter/tjenester avgiftsfritt"/>
    <n v="0"/>
    <n v="0"/>
    <n v="-145"/>
    <n v="0"/>
    <n v="0"/>
    <x v="27"/>
    <s v="730"/>
    <x v="5"/>
    <n v="0"/>
    <x v="4"/>
  </r>
  <r>
    <s v="07"/>
    <s v="Hjemmeboende"/>
    <s v="162090"/>
    <s v="Annet avgiftsfritt salg"/>
    <n v="2828"/>
    <n v="0"/>
    <n v="-58777"/>
    <n v="-624240"/>
    <n v="-212014.74"/>
    <x v="27"/>
    <s v="730"/>
    <x v="5"/>
    <n v="-624240"/>
    <x v="4"/>
  </r>
  <r>
    <s v="07"/>
    <s v="Hjemmeboende"/>
    <s v="162900"/>
    <s v="Billettinntekter"/>
    <n v="0"/>
    <n v="0"/>
    <n v="0"/>
    <n v="0"/>
    <n v="-50"/>
    <x v="25"/>
    <s v="740"/>
    <x v="5"/>
    <n v="0"/>
    <x v="4"/>
  </r>
  <r>
    <s v="07"/>
    <s v="Hjemmeboende"/>
    <s v="163030"/>
    <s v="Utleie lokaler"/>
    <n v="131090"/>
    <n v="0"/>
    <n v="9150"/>
    <n v="-131090"/>
    <n v="-9150"/>
    <x v="27"/>
    <s v="730"/>
    <x v="5"/>
    <n v="-131090"/>
    <x v="4"/>
  </r>
  <r>
    <s v="07"/>
    <s v="Hjemmeboende"/>
    <s v="163090"/>
    <s v="Andre leieinntekter"/>
    <n v="0"/>
    <n v="0"/>
    <n v="-11103.3"/>
    <n v="0"/>
    <n v="-11348.13"/>
    <x v="27"/>
    <s v="730"/>
    <x v="5"/>
    <n v="0"/>
    <x v="4"/>
  </r>
  <r>
    <s v="07"/>
    <s v="Hjemmeboende"/>
    <s v="165090"/>
    <s v="Andre inntekter avgiftspliktige"/>
    <n v="0"/>
    <n v="0"/>
    <n v="-49650.38"/>
    <n v="0"/>
    <n v="-16732.28"/>
    <x v="27"/>
    <s v="730"/>
    <x v="5"/>
    <n v="0"/>
    <x v="4"/>
  </r>
  <r>
    <s v="07"/>
    <s v="Hjemmeboende"/>
    <s v="165091"/>
    <s v="Andre inntekter avg.pl. mellom sats"/>
    <n v="0"/>
    <n v="0"/>
    <n v="-417052.94"/>
    <n v="0"/>
    <n v="-353659.31"/>
    <x v="27"/>
    <s v="730"/>
    <x v="5"/>
    <n v="0"/>
    <x v="4"/>
  </r>
  <r>
    <s v="07"/>
    <s v="Hjemmeboende"/>
    <s v="165095"/>
    <s v="Inntekter internsalg (Moer, Kultur)"/>
    <n v="0"/>
    <n v="0"/>
    <n v="-240431.99"/>
    <n v="-373504"/>
    <n v="-208645.64"/>
    <x v="27"/>
    <s v="730"/>
    <x v="5"/>
    <n v="-373504"/>
    <x v="4"/>
  </r>
  <r>
    <s v="07"/>
    <s v="Hjemmeboende"/>
    <s v="170000"/>
    <s v="Refusjon fra staten"/>
    <n v="0"/>
    <n v="0"/>
    <n v="-5331000"/>
    <n v="-46100000"/>
    <n v="-29533000"/>
    <x v="24"/>
    <s v="710"/>
    <x v="6"/>
    <n v="-45800000"/>
    <x v="4"/>
  </r>
  <r>
    <s v="07"/>
    <s v="Hjemmeboende"/>
    <s v="170000"/>
    <s v="Refusjon fra staten"/>
    <n v="0"/>
    <n v="0"/>
    <n v="0"/>
    <n v="-69000"/>
    <n v="-354950"/>
    <x v="23"/>
    <s v="720"/>
    <x v="6"/>
    <n v="-69000"/>
    <x v="4"/>
  </r>
  <r>
    <s v="07"/>
    <s v="Hjemmeboende"/>
    <s v="170000"/>
    <s v="Refusjon fra staten"/>
    <n v="0"/>
    <n v="0"/>
    <n v="0"/>
    <n v="0"/>
    <n v="-250795"/>
    <x v="26"/>
    <s v="700"/>
    <x v="6"/>
    <n v="0"/>
    <x v="4"/>
  </r>
  <r>
    <s v="07"/>
    <s v="Hjemmeboende"/>
    <s v="170000"/>
    <s v="Refusjon fra staten"/>
    <n v="0"/>
    <n v="0"/>
    <n v="0"/>
    <n v="1706000"/>
    <n v="0"/>
    <x v="25"/>
    <s v="740"/>
    <x v="6"/>
    <n v="1706000"/>
    <x v="4"/>
  </r>
  <r>
    <s v="07"/>
    <s v="Hjemmeboende"/>
    <s v="170020"/>
    <s v="Fastlønnstilskudd"/>
    <n v="35000"/>
    <n v="0"/>
    <n v="0"/>
    <n v="-35000"/>
    <n v="0"/>
    <x v="24"/>
    <s v="710"/>
    <x v="6"/>
    <n v="-35000"/>
    <x v="4"/>
  </r>
  <r>
    <s v="07"/>
    <s v="Hjemmeboende"/>
    <s v="170040"/>
    <s v="Refusjon fra Nav - Helfo"/>
    <n v="0"/>
    <n v="0"/>
    <n v="-1637312"/>
    <n v="-1450000"/>
    <n v="-1612343"/>
    <x v="25"/>
    <s v="740"/>
    <x v="6"/>
    <n v="-1450000"/>
    <x v="4"/>
  </r>
  <r>
    <s v="07"/>
    <s v="Hjemmeboende"/>
    <s v="170040"/>
    <s v="Refusjon fra Nav - Helfo"/>
    <n v="0"/>
    <n v="0"/>
    <n v="-118900"/>
    <n v="0"/>
    <n v="-8500"/>
    <x v="23"/>
    <s v="720"/>
    <x v="6"/>
    <n v="0"/>
    <x v="4"/>
  </r>
  <r>
    <s v="07"/>
    <s v="Hjemmeboende"/>
    <s v="171000"/>
    <s v="Sykelønnsrefusjon"/>
    <n v="-108079"/>
    <n v="0"/>
    <n v="-2599"/>
    <n v="-136623"/>
    <n v="-292657.8"/>
    <x v="25"/>
    <s v="740"/>
    <x v="6"/>
    <n v="-136623"/>
    <x v="4"/>
  </r>
  <r>
    <s v="07"/>
    <s v="Hjemmeboende"/>
    <s v="171000"/>
    <s v="Sykelønnsrefusjon"/>
    <n v="0"/>
    <n v="0"/>
    <n v="-13178"/>
    <n v="0"/>
    <n v="-80214"/>
    <x v="26"/>
    <s v="700"/>
    <x v="6"/>
    <n v="0"/>
    <x v="4"/>
  </r>
  <r>
    <s v="07"/>
    <s v="Hjemmeboende"/>
    <s v="171000"/>
    <s v="Sykelønnsrefusjon"/>
    <n v="0"/>
    <n v="0"/>
    <n v="-2604"/>
    <n v="0"/>
    <n v="-95094"/>
    <x v="24"/>
    <s v="710"/>
    <x v="6"/>
    <n v="0"/>
    <x v="4"/>
  </r>
  <r>
    <s v="07"/>
    <s v="Hjemmeboende"/>
    <s v="171000"/>
    <s v="Sykelønnsrefusjon"/>
    <n v="0"/>
    <n v="0"/>
    <n v="9192"/>
    <n v="-1501000"/>
    <n v="-2998380.2"/>
    <x v="23"/>
    <s v="720"/>
    <x v="6"/>
    <n v="-1501000"/>
    <x v="4"/>
  </r>
  <r>
    <s v="07"/>
    <s v="Hjemmeboende"/>
    <s v="171000"/>
    <s v="Sykelønnsrefusjon"/>
    <n v="97000"/>
    <n v="0"/>
    <n v="-658"/>
    <n v="-97000"/>
    <n v="-399854.4"/>
    <x v="27"/>
    <s v="730"/>
    <x v="6"/>
    <n v="-97000"/>
    <x v="4"/>
  </r>
  <r>
    <s v="07"/>
    <s v="Hjemmeboende"/>
    <s v="171002"/>
    <s v="Avsatt refusjon sykepenger NY- AL"/>
    <n v="0"/>
    <n v="0"/>
    <n v="-115534.39999999999"/>
    <n v="0"/>
    <n v="-167417.60000000001"/>
    <x v="25"/>
    <s v="740"/>
    <x v="6"/>
    <n v="0"/>
    <x v="4"/>
  </r>
  <r>
    <s v="07"/>
    <s v="Hjemmeboende"/>
    <s v="171002"/>
    <s v="Avsatt refusjon sykepenger NY- AL"/>
    <n v="0"/>
    <n v="0"/>
    <n v="-97497.63"/>
    <n v="0"/>
    <n v="-533741.69999999995"/>
    <x v="23"/>
    <s v="720"/>
    <x v="6"/>
    <n v="0"/>
    <x v="4"/>
  </r>
  <r>
    <s v="07"/>
    <s v="Hjemmeboende"/>
    <s v="171002"/>
    <s v="Avsatt refusjon sykepenger NY- AL"/>
    <n v="0"/>
    <n v="0"/>
    <n v="-1332"/>
    <n v="0"/>
    <n v="0"/>
    <x v="26"/>
    <s v="700"/>
    <x v="6"/>
    <n v="0"/>
    <x v="4"/>
  </r>
  <r>
    <s v="07"/>
    <s v="Hjemmeboende"/>
    <s v="171002"/>
    <s v="Avsatt refusjon sykepenger NY- AL"/>
    <n v="0"/>
    <n v="0"/>
    <n v="19184"/>
    <n v="0"/>
    <n v="-19184"/>
    <x v="27"/>
    <s v="730"/>
    <x v="6"/>
    <n v="0"/>
    <x v="4"/>
  </r>
  <r>
    <s v="07"/>
    <s v="Hjemmeboende"/>
    <s v="171002"/>
    <s v="Avsatt refusjon sykepenger NY- AL"/>
    <n v="0"/>
    <n v="0"/>
    <n v="30023"/>
    <n v="0"/>
    <n v="-47176"/>
    <x v="24"/>
    <s v="710"/>
    <x v="6"/>
    <n v="0"/>
    <x v="4"/>
  </r>
  <r>
    <s v="07"/>
    <s v="Hjemmeboende"/>
    <s v="171003"/>
    <s v="Utlignet refusjon sykepenger NY- AL"/>
    <n v="0"/>
    <n v="0"/>
    <n v="-2631394.4"/>
    <n v="0"/>
    <n v="-239547.6"/>
    <x v="23"/>
    <s v="720"/>
    <x v="6"/>
    <n v="0"/>
    <x v="4"/>
  </r>
  <r>
    <s v="07"/>
    <s v="Hjemmeboende"/>
    <s v="171003"/>
    <s v="Utlignet refusjon sykepenger NY- AL"/>
    <n v="0"/>
    <n v="0"/>
    <n v="-708818"/>
    <n v="0"/>
    <n v="-37284"/>
    <x v="25"/>
    <s v="740"/>
    <x v="6"/>
    <n v="0"/>
    <x v="4"/>
  </r>
  <r>
    <s v="07"/>
    <s v="Hjemmeboende"/>
    <s v="171003"/>
    <s v="Utlignet refusjon sykepenger NY- AL"/>
    <n v="0"/>
    <n v="0"/>
    <n v="-300847"/>
    <n v="0"/>
    <n v="0"/>
    <x v="24"/>
    <s v="710"/>
    <x v="6"/>
    <n v="0"/>
    <x v="4"/>
  </r>
  <r>
    <s v="07"/>
    <s v="Hjemmeboende"/>
    <s v="171003"/>
    <s v="Utlignet refusjon sykepenger NY- AL"/>
    <n v="0"/>
    <n v="0"/>
    <n v="-62776"/>
    <n v="0"/>
    <n v="-25252"/>
    <x v="27"/>
    <s v="730"/>
    <x v="6"/>
    <n v="0"/>
    <x v="4"/>
  </r>
  <r>
    <s v="07"/>
    <s v="Hjemmeboende"/>
    <s v="171003"/>
    <s v="Utlignet refusjon sykepenger NY- AL"/>
    <n v="0"/>
    <n v="0"/>
    <n v="-5315"/>
    <n v="0"/>
    <n v="0"/>
    <x v="26"/>
    <s v="700"/>
    <x v="6"/>
    <n v="0"/>
    <x v="4"/>
  </r>
  <r>
    <s v="07"/>
    <s v="Hjemmeboende"/>
    <s v="171010"/>
    <s v="Refusjon fødselspenger"/>
    <n v="0"/>
    <n v="0"/>
    <n v="0"/>
    <n v="0"/>
    <n v="1870"/>
    <x v="25"/>
    <s v="740"/>
    <x v="6"/>
    <n v="0"/>
    <x v="4"/>
  </r>
  <r>
    <s v="07"/>
    <s v="Hjemmeboende"/>
    <s v="171010"/>
    <s v="Refusjon fødselspenger"/>
    <n v="0"/>
    <n v="0"/>
    <n v="173"/>
    <n v="0"/>
    <n v="-594200"/>
    <x v="23"/>
    <s v="720"/>
    <x v="6"/>
    <n v="0"/>
    <x v="4"/>
  </r>
  <r>
    <s v="07"/>
    <s v="Hjemmeboende"/>
    <s v="171011"/>
    <s v="Avsatt refusjon foreldrepenger m.m. NY- AL"/>
    <n v="0"/>
    <n v="0"/>
    <n v="-96751"/>
    <n v="0"/>
    <n v="-1782"/>
    <x v="23"/>
    <s v="720"/>
    <x v="6"/>
    <n v="0"/>
    <x v="4"/>
  </r>
  <r>
    <s v="07"/>
    <s v="Hjemmeboende"/>
    <s v="171011"/>
    <s v="Avsatt refusjon foreldrepenger m.m. NY- AL"/>
    <n v="0"/>
    <n v="0"/>
    <n v="-64842"/>
    <n v="0"/>
    <n v="0"/>
    <x v="25"/>
    <s v="740"/>
    <x v="6"/>
    <n v="0"/>
    <x v="4"/>
  </r>
  <r>
    <s v="07"/>
    <s v="Hjemmeboende"/>
    <s v="171011"/>
    <s v="Avsatt refusjon foreldrepenger m.m. NY- AL"/>
    <n v="0"/>
    <n v="0"/>
    <n v="-18740"/>
    <n v="0"/>
    <n v="0"/>
    <x v="27"/>
    <s v="730"/>
    <x v="6"/>
    <n v="0"/>
    <x v="4"/>
  </r>
  <r>
    <s v="07"/>
    <s v="Hjemmeboende"/>
    <s v="171012"/>
    <s v="Utlignet refusjon foreldrepenger m.m. NY- AL"/>
    <n v="0"/>
    <n v="0"/>
    <n v="-244244"/>
    <n v="0"/>
    <n v="0"/>
    <x v="25"/>
    <s v="740"/>
    <x v="6"/>
    <n v="0"/>
    <x v="4"/>
  </r>
  <r>
    <s v="07"/>
    <s v="Hjemmeboende"/>
    <s v="171012"/>
    <s v="Utlignet refusjon foreldrepenger m.m. NY- AL"/>
    <n v="0"/>
    <n v="0"/>
    <n v="-229325"/>
    <n v="0"/>
    <n v="-90288"/>
    <x v="23"/>
    <s v="720"/>
    <x v="6"/>
    <n v="0"/>
    <x v="4"/>
  </r>
  <r>
    <s v="07"/>
    <s v="Hjemmeboende"/>
    <s v="171012"/>
    <s v="Utlignet refusjon foreldrepenger m.m. NY- AL"/>
    <n v="0"/>
    <n v="0"/>
    <n v="-56220"/>
    <n v="0"/>
    <n v="0"/>
    <x v="27"/>
    <s v="730"/>
    <x v="6"/>
    <n v="0"/>
    <x v="4"/>
  </r>
  <r>
    <s v="07"/>
    <s v="Hjemmeboende"/>
    <s v="171020"/>
    <s v="Refusjon feriepenger"/>
    <n v="0"/>
    <n v="0"/>
    <n v="-41402"/>
    <n v="0"/>
    <n v="-206256"/>
    <x v="23"/>
    <s v="720"/>
    <x v="6"/>
    <n v="0"/>
    <x v="4"/>
  </r>
  <r>
    <s v="07"/>
    <s v="Hjemmeboende"/>
    <s v="171020"/>
    <s v="Refusjon feriepenger"/>
    <n v="0"/>
    <n v="0"/>
    <n v="-19360"/>
    <n v="0"/>
    <n v="-23319"/>
    <x v="25"/>
    <s v="740"/>
    <x v="6"/>
    <n v="0"/>
    <x v="4"/>
  </r>
  <r>
    <s v="07"/>
    <s v="Hjemmeboende"/>
    <s v="171020"/>
    <s v="Refusjon feriepenger"/>
    <n v="0"/>
    <n v="0"/>
    <n v="-10854"/>
    <n v="0"/>
    <n v="-11505"/>
    <x v="24"/>
    <s v="710"/>
    <x v="6"/>
    <n v="0"/>
    <x v="4"/>
  </r>
  <r>
    <s v="07"/>
    <s v="Hjemmeboende"/>
    <s v="171020"/>
    <s v="Refusjon feriepenger"/>
    <n v="0"/>
    <n v="0"/>
    <n v="-1405"/>
    <n v="0"/>
    <n v="-20001.400000000001"/>
    <x v="27"/>
    <s v="730"/>
    <x v="6"/>
    <n v="0"/>
    <x v="4"/>
  </r>
  <r>
    <s v="07"/>
    <s v="Hjemmeboende"/>
    <s v="171020"/>
    <s v="Refusjon feriepenger"/>
    <n v="0"/>
    <n v="0"/>
    <n v="-1345"/>
    <n v="0"/>
    <n v="-8182"/>
    <x v="26"/>
    <s v="700"/>
    <x v="6"/>
    <n v="0"/>
    <x v="4"/>
  </r>
  <r>
    <s v="07"/>
    <s v="Hjemmeboende"/>
    <s v="171021"/>
    <s v="Avsatt refusjon feriepenger NY - AL"/>
    <n v="0"/>
    <n v="0"/>
    <n v="-222738.28"/>
    <n v="0"/>
    <n v="-50119.63"/>
    <x v="23"/>
    <s v="720"/>
    <x v="6"/>
    <n v="0"/>
    <x v="4"/>
  </r>
  <r>
    <s v="07"/>
    <s v="Hjemmeboende"/>
    <s v="171021"/>
    <s v="Avsatt refusjon feriepenger NY - AL"/>
    <n v="0"/>
    <n v="0"/>
    <n v="-86938.61"/>
    <n v="0"/>
    <n v="-10863.36"/>
    <x v="25"/>
    <s v="740"/>
    <x v="6"/>
    <n v="0"/>
    <x v="4"/>
  </r>
  <r>
    <s v="07"/>
    <s v="Hjemmeboende"/>
    <s v="171021"/>
    <s v="Avsatt refusjon feriepenger NY - AL"/>
    <n v="0"/>
    <n v="0"/>
    <n v="-15648.2"/>
    <n v="0"/>
    <n v="0"/>
    <x v="27"/>
    <s v="730"/>
    <x v="6"/>
    <n v="0"/>
    <x v="4"/>
  </r>
  <r>
    <s v="07"/>
    <s v="Hjemmeboende"/>
    <s v="171021"/>
    <s v="Avsatt refusjon feriepenger NY - AL"/>
    <n v="0"/>
    <n v="0"/>
    <n v="-13312.76"/>
    <n v="0"/>
    <n v="-5502.88"/>
    <x v="24"/>
    <s v="710"/>
    <x v="6"/>
    <n v="0"/>
    <x v="4"/>
  </r>
  <r>
    <s v="07"/>
    <s v="Hjemmeboende"/>
    <s v="171021"/>
    <s v="Avsatt refusjon feriepenger NY - AL"/>
    <n v="0"/>
    <n v="0"/>
    <n v="-678.3"/>
    <n v="0"/>
    <n v="0"/>
    <x v="26"/>
    <s v="700"/>
    <x v="6"/>
    <n v="0"/>
    <x v="4"/>
  </r>
  <r>
    <s v="07"/>
    <s v="Hjemmeboende"/>
    <s v="171022"/>
    <s v="Utlignet refusjon feriepenger i hovedbok NY - AL"/>
    <n v="0"/>
    <n v="0"/>
    <n v="-2538"/>
    <n v="0"/>
    <n v="0"/>
    <x v="23"/>
    <s v="720"/>
    <x v="6"/>
    <n v="0"/>
    <x v="4"/>
  </r>
  <r>
    <s v="07"/>
    <s v="Hjemmeboende"/>
    <s v="171041"/>
    <s v="Avsatt refusjon annet NY- AL"/>
    <n v="0"/>
    <n v="0"/>
    <n v="-66443"/>
    <n v="0"/>
    <n v="-5206"/>
    <x v="24"/>
    <s v="710"/>
    <x v="6"/>
    <n v="0"/>
    <x v="4"/>
  </r>
  <r>
    <s v="07"/>
    <s v="Hjemmeboende"/>
    <s v="171041"/>
    <s v="Avsatt refusjon annet NY- AL"/>
    <n v="0"/>
    <n v="0"/>
    <n v="-422.94"/>
    <n v="0"/>
    <n v="0"/>
    <x v="23"/>
    <s v="720"/>
    <x v="6"/>
    <n v="0"/>
    <x v="4"/>
  </r>
  <r>
    <s v="07"/>
    <s v="Hjemmeboende"/>
    <s v="171041"/>
    <s v="Avsatt refusjon annet NY- AL"/>
    <n v="0"/>
    <n v="0"/>
    <n v="4350"/>
    <n v="0"/>
    <n v="-4350"/>
    <x v="25"/>
    <s v="740"/>
    <x v="6"/>
    <n v="0"/>
    <x v="4"/>
  </r>
  <r>
    <s v="07"/>
    <s v="Hjemmeboende"/>
    <s v="171042"/>
    <s v="Utlignet refusjon annet NY- AL"/>
    <n v="0"/>
    <n v="0"/>
    <n v="-219546"/>
    <n v="0"/>
    <n v="0"/>
    <x v="23"/>
    <s v="720"/>
    <x v="6"/>
    <n v="0"/>
    <x v="4"/>
  </r>
  <r>
    <s v="07"/>
    <s v="Hjemmeboende"/>
    <s v="171042"/>
    <s v="Utlignet refusjon annet NY- AL"/>
    <n v="0"/>
    <n v="0"/>
    <n v="-30686"/>
    <n v="0"/>
    <n v="0"/>
    <x v="27"/>
    <s v="730"/>
    <x v="6"/>
    <n v="0"/>
    <x v="4"/>
  </r>
  <r>
    <s v="07"/>
    <s v="Hjemmeboende"/>
    <s v="171042"/>
    <s v="Utlignet refusjon annet NY- AL"/>
    <n v="0"/>
    <n v="0"/>
    <n v="-22385"/>
    <n v="0"/>
    <n v="0"/>
    <x v="24"/>
    <s v="710"/>
    <x v="6"/>
    <n v="0"/>
    <x v="4"/>
  </r>
  <r>
    <s v="07"/>
    <s v="Hjemmeboende"/>
    <s v="171042"/>
    <s v="Utlignet refusjon annet NY- AL"/>
    <n v="0"/>
    <n v="0"/>
    <n v="-4350"/>
    <n v="0"/>
    <n v="0"/>
    <x v="25"/>
    <s v="740"/>
    <x v="6"/>
    <n v="0"/>
    <x v="4"/>
  </r>
  <r>
    <s v="07"/>
    <s v="Hjemmeboende"/>
    <s v="171100"/>
    <s v="Refusjoner fra ansatte"/>
    <n v="0"/>
    <n v="0"/>
    <n v="0"/>
    <n v="0"/>
    <n v="-947.82"/>
    <x v="23"/>
    <s v="720"/>
    <x v="6"/>
    <n v="0"/>
    <x v="4"/>
  </r>
  <r>
    <s v="07"/>
    <s v="Hjemmeboende"/>
    <s v="171100"/>
    <s v="Refusjoner fra ansatte"/>
    <n v="0"/>
    <n v="0"/>
    <n v="0"/>
    <n v="0"/>
    <n v="79250"/>
    <x v="25"/>
    <s v="740"/>
    <x v="6"/>
    <n v="0"/>
    <x v="4"/>
  </r>
  <r>
    <s v="07"/>
    <s v="Hjemmeboende"/>
    <s v="172900"/>
    <s v="Momskompensasjon"/>
    <n v="0"/>
    <n v="0"/>
    <n v="-2239332.7400000002"/>
    <n v="-2266740"/>
    <n v="-2614470.5299999998"/>
    <x v="27"/>
    <s v="730"/>
    <x v="6"/>
    <n v="-2266740"/>
    <x v="4"/>
  </r>
  <r>
    <s v="07"/>
    <s v="Hjemmeboende"/>
    <s v="172900"/>
    <s v="Momskompensasjon"/>
    <n v="0"/>
    <n v="0"/>
    <n v="-328795.12"/>
    <n v="-44204"/>
    <n v="-363373.01"/>
    <x v="25"/>
    <s v="740"/>
    <x v="6"/>
    <n v="-44204"/>
    <x v="4"/>
  </r>
  <r>
    <s v="07"/>
    <s v="Hjemmeboende"/>
    <s v="172900"/>
    <s v="Momskompensasjon"/>
    <n v="0"/>
    <n v="0"/>
    <n v="-185250.25"/>
    <n v="-199432"/>
    <n v="-268956.34999999998"/>
    <x v="23"/>
    <s v="720"/>
    <x v="6"/>
    <n v="-199432"/>
    <x v="4"/>
  </r>
  <r>
    <s v="07"/>
    <s v="Hjemmeboende"/>
    <s v="172900"/>
    <s v="Momskompensasjon"/>
    <n v="0"/>
    <n v="0"/>
    <n v="-26835.17"/>
    <n v="0"/>
    <n v="-121151.2"/>
    <x v="26"/>
    <s v="700"/>
    <x v="6"/>
    <n v="0"/>
    <x v="4"/>
  </r>
  <r>
    <s v="07"/>
    <s v="Hjemmeboende"/>
    <s v="172900"/>
    <s v="Momskompensasjon"/>
    <n v="0"/>
    <n v="0"/>
    <n v="-15406.1"/>
    <n v="-80184"/>
    <n v="-37591.980000000003"/>
    <x v="24"/>
    <s v="710"/>
    <x v="6"/>
    <n v="-80184"/>
    <x v="4"/>
  </r>
  <r>
    <s v="07"/>
    <s v="Hjemmeboende"/>
    <s v="173000"/>
    <s v="Refusjon fra fylkeskommunen"/>
    <n v="0"/>
    <n v="0"/>
    <n v="0"/>
    <n v="0"/>
    <n v="-200000"/>
    <x v="23"/>
    <s v="720"/>
    <x v="6"/>
    <n v="0"/>
    <x v="4"/>
  </r>
  <r>
    <s v="07"/>
    <s v="Hjemmeboende"/>
    <s v="173000"/>
    <s v="Refusjon fra fylkeskommunen"/>
    <n v="1753768"/>
    <n v="0"/>
    <n v="0"/>
    <n v="-1753768"/>
    <n v="0"/>
    <x v="25"/>
    <s v="740"/>
    <x v="6"/>
    <n v="-1753768"/>
    <x v="4"/>
  </r>
  <r>
    <s v="07"/>
    <s v="Hjemmeboende"/>
    <s v="175000"/>
    <s v="Refusjon fra andre kommuner"/>
    <n v="-700000"/>
    <n v="0"/>
    <n v="0"/>
    <n v="-700000"/>
    <n v="0"/>
    <x v="23"/>
    <s v="720"/>
    <x v="6"/>
    <n v="-850000"/>
    <x v="4"/>
  </r>
  <r>
    <s v="07"/>
    <s v="Hjemmeboende"/>
    <s v="175000"/>
    <s v="Refusjon fra andre kommuner"/>
    <n v="-150000"/>
    <n v="0"/>
    <n v="0"/>
    <n v="150000"/>
    <n v="-700000"/>
    <x v="25"/>
    <s v="740"/>
    <x v="6"/>
    <n v="0"/>
    <x v="4"/>
  </r>
  <r>
    <s v="07"/>
    <s v="Hjemmeboende"/>
    <s v="177000"/>
    <s v="Refusjon fra andre"/>
    <n v="0"/>
    <n v="0"/>
    <n v="-26723"/>
    <n v="-62819"/>
    <n v="-147265"/>
    <x v="23"/>
    <s v="720"/>
    <x v="6"/>
    <n v="-62819"/>
    <x v="4"/>
  </r>
  <r>
    <s v="07"/>
    <s v="Hjemmeboende"/>
    <s v="177000"/>
    <s v="Refusjon fra andre"/>
    <n v="0"/>
    <n v="0"/>
    <n v="-13897"/>
    <n v="0"/>
    <n v="-13248"/>
    <x v="25"/>
    <s v="740"/>
    <x v="6"/>
    <n v="0"/>
    <x v="4"/>
  </r>
  <r>
    <s v="07"/>
    <s v="Hjemmeboende"/>
    <s v="177700"/>
    <s v="Refusjon fra private"/>
    <n v="0"/>
    <n v="0"/>
    <n v="-3995.24"/>
    <n v="0"/>
    <n v="0"/>
    <x v="27"/>
    <s v="730"/>
    <x v="6"/>
    <n v="0"/>
    <x v="4"/>
  </r>
  <r>
    <s v="07"/>
    <s v="Hjemmeboende"/>
    <s v="181000"/>
    <s v="Statstilskudd"/>
    <n v="0"/>
    <n v="0"/>
    <n v="-15893"/>
    <n v="0"/>
    <n v="0"/>
    <x v="23"/>
    <s v="720"/>
    <x v="7"/>
    <n v="0"/>
    <x v="4"/>
  </r>
  <r>
    <s v="07"/>
    <s v="Hjemmeboende"/>
    <s v="189020"/>
    <s v="Mottatte gaver"/>
    <n v="0"/>
    <n v="0"/>
    <n v="-22200"/>
    <n v="0"/>
    <n v="-3280"/>
    <x v="23"/>
    <s v="720"/>
    <x v="7"/>
    <n v="0"/>
    <x v="4"/>
  </r>
  <r>
    <s v="07"/>
    <s v="Hjemmeboende"/>
    <s v="189020"/>
    <s v="Mottatte gaver"/>
    <n v="0"/>
    <n v="0"/>
    <n v="0"/>
    <n v="0"/>
    <n v="-1000000"/>
    <x v="25"/>
    <s v="740"/>
    <x v="7"/>
    <n v="0"/>
    <x v="4"/>
  </r>
  <r>
    <s v="07"/>
    <s v="Hjemmeboende"/>
    <s v="195000"/>
    <s v="Bruk av bundet driftsfond"/>
    <n v="0"/>
    <n v="0"/>
    <n v="-528353.99"/>
    <n v="0"/>
    <n v="-483094.06"/>
    <x v="23"/>
    <s v="720"/>
    <x v="8"/>
    <n v="0"/>
    <x v="4"/>
  </r>
  <r>
    <s v="07"/>
    <s v="Hjemmeboende"/>
    <s v="195000"/>
    <s v="Bruk av bundet driftsfond"/>
    <n v="0"/>
    <n v="0"/>
    <n v="0"/>
    <n v="0"/>
    <n v="-776624"/>
    <x v="25"/>
    <s v="740"/>
    <x v="8"/>
    <n v="0"/>
    <x v="4"/>
  </r>
  <r>
    <s v="09"/>
    <s v="Kultur, samfunn og teknikk"/>
    <s v="10"/>
    <s v="Økonomiplan lønn"/>
    <n v="-92000"/>
    <n v="0"/>
    <n v="0"/>
    <n v="-480000"/>
    <n v="0"/>
    <x v="28"/>
    <s v="930"/>
    <x v="0"/>
    <n v="0"/>
    <x v="5"/>
  </r>
  <r>
    <s v="09"/>
    <s v="Kultur, samfunn og teknikk"/>
    <s v="10"/>
    <s v="Økonomiplan lønn"/>
    <n v="0"/>
    <n v="0"/>
    <n v="0"/>
    <n v="-330000"/>
    <n v="0"/>
    <x v="29"/>
    <s v="910"/>
    <x v="0"/>
    <n v="-330000"/>
    <x v="5"/>
  </r>
  <r>
    <s v="09"/>
    <s v="Kultur, samfunn og teknikk"/>
    <s v="10"/>
    <s v="Økonomiplan lønn"/>
    <n v="0"/>
    <n v="0"/>
    <n v="0"/>
    <n v="-58831"/>
    <n v="0"/>
    <x v="30"/>
    <s v="950"/>
    <x v="0"/>
    <n v="-58831"/>
    <x v="5"/>
  </r>
  <r>
    <s v="09"/>
    <s v="Kultur, samfunn og teknikk"/>
    <s v="10"/>
    <s v="Økonomiplan lønn"/>
    <n v="0"/>
    <n v="0"/>
    <n v="0"/>
    <n v="296492"/>
    <n v="0"/>
    <x v="31"/>
    <s v="940"/>
    <x v="0"/>
    <n v="296492"/>
    <x v="5"/>
  </r>
  <r>
    <s v="09"/>
    <s v="Kultur, samfunn og teknikk"/>
    <s v="101000"/>
    <s v="Lønn faste stillinger"/>
    <n v="792615"/>
    <n v="0"/>
    <n v="702615.54"/>
    <n v="792615"/>
    <n v="759936"/>
    <x v="30"/>
    <s v="950"/>
    <x v="0"/>
    <n v="751923"/>
    <x v="5"/>
  </r>
  <r>
    <s v="09"/>
    <s v="Kultur, samfunn og teknikk"/>
    <s v="101000"/>
    <s v="Lønn faste stillinger"/>
    <n v="3308039"/>
    <n v="0"/>
    <n v="3011593.85"/>
    <n v="3308039"/>
    <n v="3048153.84"/>
    <x v="31"/>
    <s v="940"/>
    <x v="0"/>
    <n v="3120307"/>
    <x v="5"/>
  </r>
  <r>
    <s v="09"/>
    <s v="Kultur, samfunn og teknikk"/>
    <s v="101000"/>
    <s v="Lønn faste stillinger"/>
    <n v="5271752"/>
    <n v="0"/>
    <n v="4253577.8899999997"/>
    <n v="5271752"/>
    <n v="2072630.4"/>
    <x v="32"/>
    <s v="900"/>
    <x v="0"/>
    <n v="4247667"/>
    <x v="5"/>
  </r>
  <r>
    <s v="09"/>
    <s v="Kultur, samfunn og teknikk"/>
    <s v="101000"/>
    <s v="Lønn faste stillinger"/>
    <n v="10350626"/>
    <n v="0"/>
    <n v="8590498.0899999999"/>
    <n v="10614241"/>
    <n v="10325649.23"/>
    <x v="28"/>
    <s v="930"/>
    <x v="0"/>
    <n v="9509382"/>
    <x v="5"/>
  </r>
  <r>
    <s v="09"/>
    <s v="Kultur, samfunn og teknikk"/>
    <s v="101000"/>
    <s v="Lønn faste stillinger"/>
    <n v="17453187"/>
    <n v="0"/>
    <n v="15256735.630000001"/>
    <n v="17453187"/>
    <n v="14349820.890000001"/>
    <x v="33"/>
    <s v="920"/>
    <x v="0"/>
    <n v="16105757"/>
    <x v="5"/>
  </r>
  <r>
    <s v="09"/>
    <s v="Kultur, samfunn og teknikk"/>
    <s v="101000"/>
    <s v="Lønn faste stillinger"/>
    <n v="21827624"/>
    <n v="0"/>
    <n v="16835275.170000002"/>
    <n v="21549423"/>
    <n v="18273610.039999999"/>
    <x v="29"/>
    <s v="910"/>
    <x v="0"/>
    <n v="20146700"/>
    <x v="5"/>
  </r>
  <r>
    <s v="09"/>
    <s v="Kultur, samfunn og teknikk"/>
    <s v="101010"/>
    <s v="Lønn lærere"/>
    <n v="449514"/>
    <n v="0"/>
    <n v="400130.56"/>
    <n v="449514"/>
    <n v="533756.97"/>
    <x v="29"/>
    <s v="910"/>
    <x v="0"/>
    <n v="425698"/>
    <x v="5"/>
  </r>
  <r>
    <s v="09"/>
    <s v="Kultur, samfunn og teknikk"/>
    <s v="101060"/>
    <s v="Avtalefestet tillegg som følger stillingen"/>
    <n v="0"/>
    <n v="0"/>
    <n v="0"/>
    <n v="0"/>
    <n v="13557.69"/>
    <x v="32"/>
    <s v="900"/>
    <x v="0"/>
    <n v="13558"/>
    <x v="5"/>
  </r>
  <r>
    <s v="09"/>
    <s v="Kultur, samfunn og teknikk"/>
    <s v="101060"/>
    <s v="Avtalefestet tillegg som følger stillingen"/>
    <n v="2712"/>
    <n v="0"/>
    <n v="2461.54"/>
    <n v="2712"/>
    <n v="2711.54"/>
    <x v="29"/>
    <s v="910"/>
    <x v="0"/>
    <n v="5424"/>
    <x v="5"/>
  </r>
  <r>
    <s v="09"/>
    <s v="Kultur, samfunn og teknikk"/>
    <s v="101060"/>
    <s v="Avtalefestet tillegg som følger stillingen"/>
    <n v="136714"/>
    <n v="0"/>
    <n v="111341.03"/>
    <n v="136714"/>
    <n v="46907.42"/>
    <x v="33"/>
    <s v="920"/>
    <x v="0"/>
    <n v="9038"/>
    <x v="5"/>
  </r>
  <r>
    <s v="09"/>
    <s v="Kultur, samfunn og teknikk"/>
    <s v="101061"/>
    <s v="Funksjonstillegg lærere"/>
    <n v="0"/>
    <n v="0"/>
    <n v="14000"/>
    <n v="0"/>
    <n v="0"/>
    <x v="33"/>
    <s v="920"/>
    <x v="0"/>
    <n v="0"/>
    <x v="5"/>
  </r>
  <r>
    <s v="09"/>
    <s v="Kultur, samfunn og teknikk"/>
    <s v="101061"/>
    <s v="Funksjonstillegg lærere"/>
    <n v="5424"/>
    <n v="0"/>
    <n v="3923.08"/>
    <n v="5424"/>
    <n v="0"/>
    <x v="29"/>
    <s v="910"/>
    <x v="0"/>
    <n v="0"/>
    <x v="5"/>
  </r>
  <r>
    <s v="09"/>
    <s v="Kultur, samfunn og teknikk"/>
    <s v="101070"/>
    <s v="Andre tillegg (inkl. lørdags-, søndags-, helligdag"/>
    <n v="0"/>
    <n v="0"/>
    <n v="48613.36"/>
    <n v="0"/>
    <n v="53878"/>
    <x v="33"/>
    <s v="920"/>
    <x v="0"/>
    <n v="0"/>
    <x v="5"/>
  </r>
  <r>
    <s v="09"/>
    <s v="Kultur, samfunn og teknikk"/>
    <s v="101070"/>
    <s v="Andre tillegg (inkl. lørdags-, søndags-, helligdag"/>
    <n v="169729"/>
    <n v="0"/>
    <n v="199203.85"/>
    <n v="173073"/>
    <n v="228575.32"/>
    <x v="29"/>
    <s v="910"/>
    <x v="0"/>
    <n v="130762"/>
    <x v="5"/>
  </r>
  <r>
    <s v="09"/>
    <s v="Kultur, samfunn og teknikk"/>
    <s v="101090"/>
    <s v="Feriepengeavsetning faste stillinger"/>
    <n v="113344"/>
    <n v="0"/>
    <n v="100474.03"/>
    <n v="113344"/>
    <n v="106576.15"/>
    <x v="30"/>
    <s v="950"/>
    <x v="0"/>
    <n v="107525"/>
    <x v="5"/>
  </r>
  <r>
    <s v="09"/>
    <s v="Kultur, samfunn og teknikk"/>
    <s v="101090"/>
    <s v="Feriepengeavsetning faste stillinger"/>
    <n v="415176"/>
    <n v="0"/>
    <n v="388103.82"/>
    <n v="415176"/>
    <n v="450211.3"/>
    <x v="31"/>
    <s v="940"/>
    <x v="0"/>
    <n v="405750"/>
    <x v="5"/>
  </r>
  <r>
    <s v="09"/>
    <s v="Kultur, samfunn og teknikk"/>
    <s v="101090"/>
    <s v="Feriepengeavsetning faste stillinger"/>
    <n v="670596"/>
    <n v="0"/>
    <n v="545945.76"/>
    <n v="670596"/>
    <n v="255307.41"/>
    <x v="32"/>
    <s v="900"/>
    <x v="0"/>
    <n v="525426"/>
    <x v="5"/>
  </r>
  <r>
    <s v="09"/>
    <s v="Kultur, samfunn og teknikk"/>
    <s v="101090"/>
    <s v="Feriepengeavsetning faste stillinger"/>
    <n v="1335069"/>
    <n v="0"/>
    <n v="1108348.45"/>
    <n v="1372766"/>
    <n v="1331982.55"/>
    <x v="28"/>
    <s v="930"/>
    <x v="0"/>
    <n v="1234155"/>
    <x v="5"/>
  </r>
  <r>
    <s v="09"/>
    <s v="Kultur, samfunn og teknikk"/>
    <s v="101090"/>
    <s v="Feriepengeavsetning faste stillinger"/>
    <n v="2266984"/>
    <n v="0"/>
    <n v="2087806.81"/>
    <n v="2266984"/>
    <n v="2025576.47"/>
    <x v="33"/>
    <s v="920"/>
    <x v="0"/>
    <n v="2079028"/>
    <x v="5"/>
  </r>
  <r>
    <s v="09"/>
    <s v="Kultur, samfunn og teknikk"/>
    <s v="101090"/>
    <s v="Feriepengeavsetning faste stillinger"/>
    <n v="2743135"/>
    <n v="0"/>
    <n v="2408527.15"/>
    <n v="2707353"/>
    <n v="2703218.28"/>
    <x v="29"/>
    <s v="910"/>
    <x v="0"/>
    <n v="2543684"/>
    <x v="5"/>
  </r>
  <r>
    <s v="09"/>
    <s v="Kultur, samfunn og teknikk"/>
    <s v="102000"/>
    <s v="Vikarer (inkl. arb.giverperioden)"/>
    <n v="0"/>
    <n v="0"/>
    <n v="-13497.44"/>
    <n v="0"/>
    <n v="0"/>
    <x v="28"/>
    <s v="930"/>
    <x v="0"/>
    <n v="0"/>
    <x v="5"/>
  </r>
  <r>
    <s v="09"/>
    <s v="Kultur, samfunn og teknikk"/>
    <s v="102000"/>
    <s v="Vikarer (inkl. arb.giverperioden)"/>
    <n v="0"/>
    <n v="0"/>
    <n v="1098"/>
    <n v="0"/>
    <n v="0"/>
    <x v="32"/>
    <s v="900"/>
    <x v="0"/>
    <n v="0"/>
    <x v="5"/>
  </r>
  <r>
    <s v="09"/>
    <s v="Kultur, samfunn og teknikk"/>
    <s v="102000"/>
    <s v="Vikarer (inkl. arb.giverperioden)"/>
    <n v="0"/>
    <n v="0"/>
    <n v="3848.3"/>
    <n v="0"/>
    <n v="36545.599999999999"/>
    <x v="31"/>
    <s v="940"/>
    <x v="0"/>
    <n v="0"/>
    <x v="5"/>
  </r>
  <r>
    <s v="09"/>
    <s v="Kultur, samfunn og teknikk"/>
    <s v="102000"/>
    <s v="Vikarer (inkl. arb.giverperioden)"/>
    <n v="0"/>
    <n v="0"/>
    <n v="462494.07"/>
    <n v="0"/>
    <n v="549134.84"/>
    <x v="33"/>
    <s v="920"/>
    <x v="0"/>
    <n v="0"/>
    <x v="5"/>
  </r>
  <r>
    <s v="09"/>
    <s v="Kultur, samfunn og teknikk"/>
    <s v="102000"/>
    <s v="Vikarer (inkl. arb.giverperioden)"/>
    <n v="3702.2"/>
    <n v="0"/>
    <n v="334349.86"/>
    <n v="87843.199999999997"/>
    <n v="475029.68"/>
    <x v="29"/>
    <s v="910"/>
    <x v="0"/>
    <n v="84141"/>
    <x v="5"/>
  </r>
  <r>
    <s v="09"/>
    <s v="Kultur, samfunn og teknikk"/>
    <s v="102005"/>
    <s v="Vikar foreldrepermisjon"/>
    <n v="0"/>
    <n v="0"/>
    <n v="0"/>
    <n v="0"/>
    <n v="122838.7"/>
    <x v="33"/>
    <s v="920"/>
    <x v="0"/>
    <n v="0"/>
    <x v="5"/>
  </r>
  <r>
    <s v="09"/>
    <s v="Kultur, samfunn og teknikk"/>
    <s v="102005"/>
    <s v="Vikar foreldrepermisjon"/>
    <n v="0"/>
    <n v="0"/>
    <n v="94583.34"/>
    <n v="0"/>
    <n v="297831.99"/>
    <x v="28"/>
    <s v="930"/>
    <x v="0"/>
    <n v="0"/>
    <x v="5"/>
  </r>
  <r>
    <s v="09"/>
    <s v="Kultur, samfunn og teknikk"/>
    <s v="102020"/>
    <s v="Ferievikarer"/>
    <n v="8330.0400000000009"/>
    <n v="0"/>
    <n v="15973.1"/>
    <n v="197649.04"/>
    <n v="5818.85"/>
    <x v="33"/>
    <s v="920"/>
    <x v="0"/>
    <n v="189319"/>
    <x v="5"/>
  </r>
  <r>
    <s v="09"/>
    <s v="Kultur, samfunn og teknikk"/>
    <s v="102070"/>
    <s v="Andre tillegg (inkl. lørdags-, søndags-, helligdag"/>
    <n v="0"/>
    <n v="0"/>
    <n v="392"/>
    <n v="0"/>
    <n v="0"/>
    <x v="33"/>
    <s v="920"/>
    <x v="0"/>
    <n v="0"/>
    <x v="5"/>
  </r>
  <r>
    <s v="09"/>
    <s v="Kultur, samfunn og teknikk"/>
    <s v="102070"/>
    <s v="Andre tillegg (inkl. lørdags-, søndags-, helligdag"/>
    <n v="0"/>
    <n v="0"/>
    <n v="728"/>
    <n v="0"/>
    <n v="5236"/>
    <x v="29"/>
    <s v="910"/>
    <x v="0"/>
    <n v="0"/>
    <x v="5"/>
  </r>
  <r>
    <s v="09"/>
    <s v="Kultur, samfunn og teknikk"/>
    <s v="102090"/>
    <s v="Feriepengeavsetning"/>
    <n v="0"/>
    <n v="0"/>
    <n v="0"/>
    <n v="0"/>
    <n v="137.41999999999999"/>
    <x v="29"/>
    <s v="910"/>
    <x v="0"/>
    <n v="0"/>
    <x v="5"/>
  </r>
  <r>
    <s v="09"/>
    <s v="Kultur, samfunn og teknikk"/>
    <s v="102090"/>
    <s v="Feriepengeavsetning"/>
    <n v="0"/>
    <n v="0"/>
    <n v="5301.68"/>
    <n v="0"/>
    <n v="14740.64"/>
    <x v="33"/>
    <s v="920"/>
    <x v="0"/>
    <n v="0"/>
    <x v="5"/>
  </r>
  <r>
    <s v="09"/>
    <s v="Kultur, samfunn og teknikk"/>
    <s v="102090"/>
    <s v="Feriepengeavsetning"/>
    <n v="0"/>
    <n v="0"/>
    <n v="11350"/>
    <n v="0"/>
    <n v="35739.839999999997"/>
    <x v="28"/>
    <s v="930"/>
    <x v="0"/>
    <n v="0"/>
    <x v="5"/>
  </r>
  <r>
    <s v="09"/>
    <s v="Kultur, samfunn og teknikk"/>
    <s v="103000"/>
    <s v="Ekstrahjelp"/>
    <n v="-54245.66"/>
    <n v="0"/>
    <n v="90962.61"/>
    <n v="292826.34000000003"/>
    <n v="189006.63"/>
    <x v="29"/>
    <s v="910"/>
    <x v="0"/>
    <n v="347072"/>
    <x v="5"/>
  </r>
  <r>
    <s v="09"/>
    <s v="Kultur, samfunn og teknikk"/>
    <s v="103000"/>
    <s v="Ekstrahjelp"/>
    <n v="7404.45"/>
    <n v="0"/>
    <n v="0"/>
    <n v="175687.45"/>
    <n v="1000"/>
    <x v="33"/>
    <s v="920"/>
    <x v="0"/>
    <n v="168283"/>
    <x v="5"/>
  </r>
  <r>
    <s v="09"/>
    <s v="Kultur, samfunn og teknikk"/>
    <s v="103010"/>
    <s v="Engasjementer"/>
    <n v="0"/>
    <n v="0"/>
    <n v="0"/>
    <n v="0"/>
    <n v="136374.39000000001"/>
    <x v="33"/>
    <s v="920"/>
    <x v="0"/>
    <n v="0"/>
    <x v="5"/>
  </r>
  <r>
    <s v="09"/>
    <s v="Kultur, samfunn og teknikk"/>
    <s v="103010"/>
    <s v="Engasjementer"/>
    <n v="0"/>
    <n v="0"/>
    <n v="9184"/>
    <n v="0"/>
    <n v="372575.29"/>
    <x v="31"/>
    <s v="940"/>
    <x v="0"/>
    <n v="0"/>
    <x v="5"/>
  </r>
  <r>
    <s v="09"/>
    <s v="Kultur, samfunn og teknikk"/>
    <s v="103010"/>
    <s v="Engasjementer"/>
    <n v="34424.42"/>
    <n v="0"/>
    <n v="1629426.76"/>
    <n v="816797.42"/>
    <n v="2380729.79"/>
    <x v="29"/>
    <s v="910"/>
    <x v="0"/>
    <n v="782373"/>
    <x v="5"/>
  </r>
  <r>
    <s v="09"/>
    <s v="Kultur, samfunn og teknikk"/>
    <s v="103070"/>
    <s v="Andre tillegg (inkl. lørdags-, søndags-, helligdag"/>
    <n v="0"/>
    <n v="0"/>
    <n v="44792.53"/>
    <n v="0"/>
    <n v="3325.87"/>
    <x v="29"/>
    <s v="910"/>
    <x v="0"/>
    <n v="0"/>
    <x v="5"/>
  </r>
  <r>
    <s v="09"/>
    <s v="Kultur, samfunn og teknikk"/>
    <s v="103090"/>
    <s v="Feriepengeavsetning"/>
    <n v="0"/>
    <n v="0"/>
    <n v="4475.42"/>
    <n v="0"/>
    <n v="31860.81"/>
    <x v="29"/>
    <s v="910"/>
    <x v="0"/>
    <n v="0"/>
    <x v="5"/>
  </r>
  <r>
    <s v="09"/>
    <s v="Kultur, samfunn og teknikk"/>
    <s v="104000"/>
    <s v="Overtid"/>
    <n v="0"/>
    <n v="0"/>
    <n v="0"/>
    <n v="87550"/>
    <n v="0"/>
    <x v="30"/>
    <s v="950"/>
    <x v="0"/>
    <n v="87550"/>
    <x v="5"/>
  </r>
  <r>
    <s v="09"/>
    <s v="Kultur, samfunn og teknikk"/>
    <s v="104000"/>
    <s v="Overtid"/>
    <n v="0"/>
    <n v="0"/>
    <n v="12085.21"/>
    <n v="28000"/>
    <n v="0"/>
    <x v="31"/>
    <s v="940"/>
    <x v="0"/>
    <n v="28000"/>
    <x v="5"/>
  </r>
  <r>
    <s v="09"/>
    <s v="Kultur, samfunn og teknikk"/>
    <s v="104000"/>
    <s v="Overtid"/>
    <n v="0"/>
    <n v="0"/>
    <n v="22862.23"/>
    <n v="0"/>
    <n v="13274.12"/>
    <x v="32"/>
    <s v="900"/>
    <x v="0"/>
    <n v="0"/>
    <x v="5"/>
  </r>
  <r>
    <s v="09"/>
    <s v="Kultur, samfunn og teknikk"/>
    <s v="104000"/>
    <s v="Overtid"/>
    <n v="0"/>
    <n v="0"/>
    <n v="35516.54"/>
    <n v="0"/>
    <n v="10063.780000000001"/>
    <x v="28"/>
    <s v="930"/>
    <x v="0"/>
    <n v="0"/>
    <x v="5"/>
  </r>
  <r>
    <s v="09"/>
    <s v="Kultur, samfunn og teknikk"/>
    <s v="104000"/>
    <s v="Overtid"/>
    <n v="0"/>
    <n v="0"/>
    <n v="47586.43"/>
    <n v="0"/>
    <n v="44833.58"/>
    <x v="29"/>
    <s v="910"/>
    <x v="0"/>
    <n v="0"/>
    <x v="5"/>
  </r>
  <r>
    <s v="09"/>
    <s v="Kultur, samfunn og teknikk"/>
    <s v="104000"/>
    <s v="Overtid"/>
    <n v="0"/>
    <n v="0"/>
    <n v="571404.05000000005"/>
    <n v="602970"/>
    <n v="433405.32"/>
    <x v="33"/>
    <s v="920"/>
    <x v="0"/>
    <n v="602970"/>
    <x v="5"/>
  </r>
  <r>
    <s v="09"/>
    <s v="Kultur, samfunn og teknikk"/>
    <s v="105030"/>
    <s v="Honorarer"/>
    <n v="-302232.75"/>
    <n v="0"/>
    <n v="0"/>
    <n v="315531.25"/>
    <n v="0"/>
    <x v="32"/>
    <s v="900"/>
    <x v="0"/>
    <n v="302233"/>
    <x v="5"/>
  </r>
  <r>
    <s v="09"/>
    <s v="Kultur, samfunn og teknikk"/>
    <s v="105030"/>
    <s v="Honorarer"/>
    <n v="-48599.39"/>
    <n v="0"/>
    <n v="323719.43"/>
    <n v="392323.61"/>
    <n v="444144.98"/>
    <x v="31"/>
    <s v="940"/>
    <x v="0"/>
    <n v="372923"/>
    <x v="5"/>
  </r>
  <r>
    <s v="09"/>
    <s v="Kultur, samfunn og teknikk"/>
    <s v="105030"/>
    <s v="Honorarer"/>
    <n v="0"/>
    <n v="0"/>
    <n v="46411.98"/>
    <n v="0"/>
    <n v="40916"/>
    <x v="29"/>
    <s v="910"/>
    <x v="0"/>
    <n v="0"/>
    <x v="5"/>
  </r>
  <r>
    <s v="09"/>
    <s v="Kultur, samfunn og teknikk"/>
    <s v="105060"/>
    <s v="Telefongodtgjørelse"/>
    <n v="0"/>
    <n v="0"/>
    <n v="147"/>
    <n v="0"/>
    <n v="0"/>
    <x v="29"/>
    <s v="910"/>
    <x v="0"/>
    <n v="0"/>
    <x v="5"/>
  </r>
  <r>
    <s v="09"/>
    <s v="Kultur, samfunn og teknikk"/>
    <s v="105070"/>
    <s v="Diverse lønn og trekkpliktige godtgjørelser."/>
    <n v="0"/>
    <n v="0"/>
    <n v="12000"/>
    <n v="0"/>
    <n v="12000"/>
    <x v="33"/>
    <s v="920"/>
    <x v="0"/>
    <n v="0"/>
    <x v="5"/>
  </r>
  <r>
    <s v="09"/>
    <s v="Kultur, samfunn og teknikk"/>
    <s v="105070"/>
    <s v="Diverse lønn og trekkpliktige godtgjørelser."/>
    <n v="0"/>
    <n v="0"/>
    <n v="34601.279999999999"/>
    <n v="0"/>
    <n v="27104"/>
    <x v="29"/>
    <s v="910"/>
    <x v="0"/>
    <n v="0"/>
    <x v="5"/>
  </r>
  <r>
    <s v="09"/>
    <s v="Kultur, samfunn og teknikk"/>
    <s v="107000"/>
    <s v="Lønn vedlikehold (ikke vaktmestere)"/>
    <n v="0"/>
    <n v="0"/>
    <n v="0"/>
    <n v="0"/>
    <n v="64219.83"/>
    <x v="32"/>
    <s v="900"/>
    <x v="0"/>
    <n v="0"/>
    <x v="5"/>
  </r>
  <r>
    <s v="09"/>
    <s v="Kultur, samfunn og teknikk"/>
    <s v="107000"/>
    <s v="Lønn vedlikehold (ikke vaktmestere)"/>
    <n v="0"/>
    <n v="0"/>
    <n v="399041.13"/>
    <n v="0"/>
    <n v="306312.27"/>
    <x v="33"/>
    <s v="920"/>
    <x v="0"/>
    <n v="0"/>
    <x v="5"/>
  </r>
  <r>
    <s v="09"/>
    <s v="Kultur, samfunn og teknikk"/>
    <s v="107060"/>
    <s v="Avtalefestede tillegg"/>
    <n v="668250"/>
    <n v="0"/>
    <n v="682739.01"/>
    <n v="668250"/>
    <n v="861695.5"/>
    <x v="33"/>
    <s v="920"/>
    <x v="0"/>
    <n v="870383"/>
    <x v="5"/>
  </r>
  <r>
    <s v="09"/>
    <s v="Kultur, samfunn og teknikk"/>
    <s v="107090"/>
    <s v="Feriepengeavsetning"/>
    <n v="0"/>
    <n v="0"/>
    <n v="63349.52"/>
    <n v="0"/>
    <n v="39702.51"/>
    <x v="33"/>
    <s v="920"/>
    <x v="0"/>
    <n v="0"/>
    <x v="5"/>
  </r>
  <r>
    <s v="09"/>
    <s v="Kultur, samfunn og teknikk"/>
    <s v="108040"/>
    <s v="Møtegodtgjørelse"/>
    <n v="0"/>
    <n v="0"/>
    <n v="12177"/>
    <n v="16000"/>
    <n v="8208"/>
    <x v="30"/>
    <s v="950"/>
    <x v="0"/>
    <n v="16000"/>
    <x v="5"/>
  </r>
  <r>
    <s v="09"/>
    <s v="Kultur, samfunn og teknikk"/>
    <s v="109000"/>
    <s v="Pensjon fellesordning"/>
    <n v="143360"/>
    <n v="0"/>
    <n v="128960"/>
    <n v="143360"/>
    <n v="134666.65"/>
    <x v="30"/>
    <s v="950"/>
    <x v="0"/>
    <n v="136000"/>
    <x v="5"/>
  </r>
  <r>
    <s v="09"/>
    <s v="Kultur, samfunn og teknikk"/>
    <s v="109000"/>
    <s v="Pensjon fellesordning"/>
    <n v="591744.1"/>
    <n v="0"/>
    <n v="537925.43999999994"/>
    <n v="591744.1"/>
    <n v="595511.68000000005"/>
    <x v="31"/>
    <s v="940"/>
    <x v="0"/>
    <n v="557600"/>
    <x v="5"/>
  </r>
  <r>
    <s v="09"/>
    <s v="Kultur, samfunn og teknikk"/>
    <s v="109000"/>
    <s v="Pensjon fellesordning"/>
    <n v="827359.72"/>
    <n v="0"/>
    <n v="753655.44"/>
    <n v="829487.72"/>
    <n v="343475.17"/>
    <x v="32"/>
    <s v="900"/>
    <x v="0"/>
    <n v="648880"/>
    <x v="5"/>
  </r>
  <r>
    <s v="09"/>
    <s v="Kultur, samfunn og teknikk"/>
    <s v="109000"/>
    <s v="Pensjon fellesordning"/>
    <n v="1847840"/>
    <n v="0"/>
    <n v="1560170.13"/>
    <n v="1895520"/>
    <n v="1910881.16"/>
    <x v="28"/>
    <s v="930"/>
    <x v="0"/>
    <n v="1698928"/>
    <x v="5"/>
  </r>
  <r>
    <s v="09"/>
    <s v="Kultur, samfunn og teknikk"/>
    <s v="109000"/>
    <s v="Pensjon fellesordning"/>
    <n v="3257098.52"/>
    <n v="0"/>
    <n v="2981222.36"/>
    <n v="3314314.52"/>
    <n v="2898314.99"/>
    <x v="33"/>
    <s v="920"/>
    <x v="0"/>
    <n v="3071539"/>
    <x v="5"/>
  </r>
  <r>
    <s v="09"/>
    <s v="Kultur, samfunn og teknikk"/>
    <s v="109000"/>
    <s v="Pensjon fellesordning"/>
    <n v="3643027.88"/>
    <n v="0"/>
    <n v="3129870.71"/>
    <n v="3836864.88"/>
    <n v="3582505.08"/>
    <x v="29"/>
    <s v="910"/>
    <x v="0"/>
    <n v="3588788"/>
    <x v="5"/>
  </r>
  <r>
    <s v="09"/>
    <s v="Kultur, samfunn og teknikk"/>
    <s v="109010"/>
    <s v="Pensjon lærere"/>
    <n v="208435"/>
    <n v="0"/>
    <n v="241199.05"/>
    <n v="208435"/>
    <n v="245094.42"/>
    <x v="29"/>
    <s v="910"/>
    <x v="0"/>
    <n v="202892"/>
    <x v="5"/>
  </r>
  <r>
    <s v="09"/>
    <s v="Kultur, samfunn og teknikk"/>
    <s v="109020"/>
    <s v="Pensjon sykepleiere"/>
    <n v="112208"/>
    <n v="0"/>
    <n v="0"/>
    <n v="112208"/>
    <n v="0"/>
    <x v="32"/>
    <s v="900"/>
    <x v="0"/>
    <n v="107216"/>
    <x v="5"/>
  </r>
  <r>
    <s v="09"/>
    <s v="Kultur, samfunn og teknikk"/>
    <s v="109050"/>
    <s v="Kollektiv ulykkes-/gruppelivsforsikring"/>
    <n v="0"/>
    <n v="0"/>
    <n v="771.87"/>
    <n v="0"/>
    <n v="842.04"/>
    <x v="30"/>
    <s v="950"/>
    <x v="0"/>
    <n v="0"/>
    <x v="5"/>
  </r>
  <r>
    <s v="09"/>
    <s v="Kultur, samfunn og teknikk"/>
    <s v="109050"/>
    <s v="Kollektiv ulykkes-/gruppelivsforsikring"/>
    <n v="0"/>
    <n v="0"/>
    <n v="3929.52"/>
    <n v="0"/>
    <n v="4694.38"/>
    <x v="31"/>
    <s v="940"/>
    <x v="0"/>
    <n v="0"/>
    <x v="5"/>
  </r>
  <r>
    <s v="09"/>
    <s v="Kultur, samfunn og teknikk"/>
    <s v="109050"/>
    <s v="Kollektiv ulykkes-/gruppelivsforsikring"/>
    <n v="0"/>
    <n v="0"/>
    <n v="4967.45"/>
    <n v="0"/>
    <n v="2264.48"/>
    <x v="32"/>
    <s v="900"/>
    <x v="0"/>
    <n v="0"/>
    <x v="5"/>
  </r>
  <r>
    <s v="09"/>
    <s v="Kultur, samfunn og teknikk"/>
    <s v="109050"/>
    <s v="Kollektiv ulykkes-/gruppelivsforsikring"/>
    <n v="0"/>
    <n v="0"/>
    <n v="12054.73"/>
    <n v="0"/>
    <n v="15318.97"/>
    <x v="28"/>
    <s v="930"/>
    <x v="0"/>
    <n v="0"/>
    <x v="5"/>
  </r>
  <r>
    <s v="09"/>
    <s v="Kultur, samfunn og teknikk"/>
    <s v="109050"/>
    <s v="Kollektiv ulykkes-/gruppelivsforsikring"/>
    <n v="0"/>
    <n v="0"/>
    <n v="23374.2"/>
    <n v="0"/>
    <n v="25366.15"/>
    <x v="33"/>
    <s v="920"/>
    <x v="0"/>
    <n v="0"/>
    <x v="5"/>
  </r>
  <r>
    <s v="09"/>
    <s v="Kultur, samfunn og teknikk"/>
    <s v="109050"/>
    <s v="Kollektiv ulykkes-/gruppelivsforsikring"/>
    <n v="0"/>
    <n v="0"/>
    <n v="25866.799999999999"/>
    <n v="0"/>
    <n v="30586.01"/>
    <x v="29"/>
    <s v="910"/>
    <x v="0"/>
    <n v="0"/>
    <x v="5"/>
  </r>
  <r>
    <s v="09"/>
    <s v="Kultur, samfunn og teknikk"/>
    <s v="109055"/>
    <s v="Motkonto fordel kollektiv ulykke og premieavvik"/>
    <n v="0"/>
    <n v="0"/>
    <n v="-25866.799999999999"/>
    <n v="0"/>
    <n v="-30586.01"/>
    <x v="29"/>
    <s v="910"/>
    <x v="0"/>
    <n v="0"/>
    <x v="5"/>
  </r>
  <r>
    <s v="09"/>
    <s v="Kultur, samfunn og teknikk"/>
    <s v="109055"/>
    <s v="Motkonto fordel kollektiv ulykke og premieavvik"/>
    <n v="0"/>
    <n v="0"/>
    <n v="-23374.2"/>
    <n v="0"/>
    <n v="-25366.15"/>
    <x v="33"/>
    <s v="920"/>
    <x v="0"/>
    <n v="0"/>
    <x v="5"/>
  </r>
  <r>
    <s v="09"/>
    <s v="Kultur, samfunn og teknikk"/>
    <s v="109055"/>
    <s v="Motkonto fordel kollektiv ulykke og premieavvik"/>
    <n v="0"/>
    <n v="0"/>
    <n v="-12054.73"/>
    <n v="0"/>
    <n v="-15318.97"/>
    <x v="28"/>
    <s v="930"/>
    <x v="0"/>
    <n v="0"/>
    <x v="5"/>
  </r>
  <r>
    <s v="09"/>
    <s v="Kultur, samfunn og teknikk"/>
    <s v="109055"/>
    <s v="Motkonto fordel kollektiv ulykke og premieavvik"/>
    <n v="0"/>
    <n v="0"/>
    <n v="-7183.76"/>
    <n v="0"/>
    <n v="-4898.97"/>
    <x v="32"/>
    <s v="900"/>
    <x v="0"/>
    <n v="0"/>
    <x v="5"/>
  </r>
  <r>
    <s v="09"/>
    <s v="Kultur, samfunn og teknikk"/>
    <s v="109055"/>
    <s v="Motkonto fordel kollektiv ulykke og premieavvik"/>
    <n v="0"/>
    <n v="0"/>
    <n v="-3929.52"/>
    <n v="0"/>
    <n v="-4694.38"/>
    <x v="31"/>
    <s v="940"/>
    <x v="0"/>
    <n v="0"/>
    <x v="5"/>
  </r>
  <r>
    <s v="09"/>
    <s v="Kultur, samfunn og teknikk"/>
    <s v="109055"/>
    <s v="Motkonto fordel kollektiv ulykke og premieavvik"/>
    <n v="0"/>
    <n v="0"/>
    <n v="-771.87"/>
    <n v="0"/>
    <n v="-842.04"/>
    <x v="30"/>
    <s v="950"/>
    <x v="0"/>
    <n v="0"/>
    <x v="5"/>
  </r>
  <r>
    <s v="09"/>
    <s v="Kultur, samfunn og teknikk"/>
    <s v="109900"/>
    <s v="Arbeidsgiveravgift"/>
    <n v="147955"/>
    <n v="0"/>
    <n v="108040.5"/>
    <n v="162556"/>
    <n v="127455.06"/>
    <x v="30"/>
    <s v="950"/>
    <x v="0"/>
    <n v="154959"/>
    <x v="5"/>
  </r>
  <r>
    <s v="09"/>
    <s v="Kultur, samfunn og teknikk"/>
    <s v="109900"/>
    <s v="Arbeidsgiveravgift"/>
    <n v="610708.49"/>
    <n v="0"/>
    <n v="554396.73"/>
    <n v="676826.49"/>
    <n v="619612.91"/>
    <x v="31"/>
    <s v="940"/>
    <x v="0"/>
    <n v="632324"/>
    <x v="5"/>
  </r>
  <r>
    <s v="09"/>
    <s v="Kultur, samfunn og teknikk"/>
    <s v="109900"/>
    <s v="Arbeidsgiveravgift"/>
    <n v="927736.05"/>
    <n v="0"/>
    <n v="695010.59"/>
    <n v="1014841.05"/>
    <n v="339594.03"/>
    <x v="32"/>
    <s v="900"/>
    <x v="0"/>
    <n v="824141"/>
    <x v="5"/>
  </r>
  <r>
    <s v="09"/>
    <s v="Kultur, samfunn og teknikk"/>
    <s v="109900"/>
    <s v="Arbeidsgiveravgift"/>
    <n v="1908229"/>
    <n v="0"/>
    <n v="1405025.12"/>
    <n v="1957437"/>
    <n v="1630057.73"/>
    <x v="28"/>
    <s v="930"/>
    <x v="0"/>
    <n v="1754386"/>
    <x v="5"/>
  </r>
  <r>
    <s v="09"/>
    <s v="Kultur, samfunn og teknikk"/>
    <s v="109900"/>
    <s v="Arbeidsgiveravgift"/>
    <n v="3389139.57"/>
    <n v="0"/>
    <n v="2841064.33"/>
    <n v="3532646.57"/>
    <n v="2648961.3199999998"/>
    <x v="33"/>
    <s v="920"/>
    <x v="0"/>
    <n v="3256577"/>
    <x v="5"/>
  </r>
  <r>
    <s v="09"/>
    <s v="Kultur, samfunn og teknikk"/>
    <s v="109900"/>
    <s v="Arbeidsgiveravgift"/>
    <n v="4092579.97"/>
    <n v="0"/>
    <n v="3162546.68"/>
    <n v="4247225.97"/>
    <n v="3577803.95"/>
    <x v="29"/>
    <s v="910"/>
    <x v="0"/>
    <n v="3984312"/>
    <x v="5"/>
  </r>
  <r>
    <s v="09"/>
    <s v="Kultur, samfunn og teknikk"/>
    <s v="109920"/>
    <s v="Arbeidsgiveravgift avsatte feriepenger"/>
    <n v="0"/>
    <n v="0"/>
    <n v="14166.81"/>
    <n v="0"/>
    <n v="15027.25"/>
    <x v="30"/>
    <s v="950"/>
    <x v="0"/>
    <n v="0"/>
    <x v="5"/>
  </r>
  <r>
    <s v="09"/>
    <s v="Kultur, samfunn og teknikk"/>
    <s v="109920"/>
    <s v="Arbeidsgiveravgift avsatte feriepenger"/>
    <n v="0"/>
    <n v="0"/>
    <n v="54722.64"/>
    <n v="0"/>
    <n v="63479.82"/>
    <x v="31"/>
    <s v="940"/>
    <x v="0"/>
    <n v="0"/>
    <x v="5"/>
  </r>
  <r>
    <s v="09"/>
    <s v="Kultur, samfunn og teknikk"/>
    <s v="109920"/>
    <s v="Arbeidsgiveravgift avsatte feriepenger"/>
    <n v="0"/>
    <n v="0"/>
    <n v="76977.88"/>
    <n v="0"/>
    <n v="35998.300000000003"/>
    <x v="32"/>
    <s v="900"/>
    <x v="0"/>
    <n v="0"/>
    <x v="5"/>
  </r>
  <r>
    <s v="09"/>
    <s v="Kultur, samfunn og teknikk"/>
    <s v="109920"/>
    <s v="Arbeidsgiveravgift avsatte feriepenger"/>
    <n v="0"/>
    <n v="0"/>
    <n v="157878"/>
    <n v="12234"/>
    <n v="192848.97"/>
    <x v="28"/>
    <s v="930"/>
    <x v="0"/>
    <n v="12234"/>
    <x v="5"/>
  </r>
  <r>
    <s v="09"/>
    <s v="Kultur, samfunn og teknikk"/>
    <s v="109920"/>
    <s v="Arbeidsgiveravgift avsatte feriepenger"/>
    <n v="0"/>
    <n v="0"/>
    <n v="304060.53000000003"/>
    <n v="0"/>
    <n v="293282.78999999998"/>
    <x v="33"/>
    <s v="920"/>
    <x v="0"/>
    <n v="0"/>
    <x v="5"/>
  </r>
  <r>
    <s v="09"/>
    <s v="Kultur, samfunn og teknikk"/>
    <s v="109920"/>
    <s v="Arbeidsgiveravgift avsatte feriepenger"/>
    <n v="0"/>
    <n v="0"/>
    <n v="340233.37"/>
    <n v="0"/>
    <n v="385665.55"/>
    <x v="29"/>
    <s v="910"/>
    <x v="0"/>
    <n v="0"/>
    <x v="5"/>
  </r>
  <r>
    <s v="09"/>
    <s v="Kultur, samfunn og teknikk"/>
    <s v="11"/>
    <s v="Økonomiplan varer-tjenester"/>
    <n v="0"/>
    <n v="0"/>
    <n v="0"/>
    <n v="-394715.31"/>
    <n v="0"/>
    <x v="28"/>
    <s v="930"/>
    <x v="1"/>
    <n v="-422153"/>
    <x v="5"/>
  </r>
  <r>
    <s v="09"/>
    <s v="Kultur, samfunn og teknikk"/>
    <s v="11"/>
    <s v="Økonomiplan varer-tjenester"/>
    <n v="1559404.45"/>
    <n v="0"/>
    <n v="0"/>
    <n v="3212342.2"/>
    <n v="0"/>
    <x v="33"/>
    <s v="920"/>
    <x v="1"/>
    <n v="-1320631"/>
    <x v="5"/>
  </r>
  <r>
    <s v="09"/>
    <s v="Kultur, samfunn og teknikk"/>
    <s v="110000"/>
    <s v="Kontorrekvisita"/>
    <n v="0"/>
    <n v="0"/>
    <n v="274.56"/>
    <n v="2081"/>
    <n v="1341.2"/>
    <x v="30"/>
    <s v="950"/>
    <x v="1"/>
    <n v="2081"/>
    <x v="5"/>
  </r>
  <r>
    <s v="09"/>
    <s v="Kultur, samfunn og teknikk"/>
    <s v="110000"/>
    <s v="Kontorrekvisita"/>
    <n v="0"/>
    <n v="0"/>
    <n v="299.12"/>
    <n v="0"/>
    <n v="0"/>
    <x v="28"/>
    <s v="930"/>
    <x v="1"/>
    <n v="0"/>
    <x v="5"/>
  </r>
  <r>
    <s v="09"/>
    <s v="Kultur, samfunn og teknikk"/>
    <s v="110000"/>
    <s v="Kontorrekvisita"/>
    <n v="0"/>
    <n v="0"/>
    <n v="1052.8"/>
    <n v="11039"/>
    <n v="127.2"/>
    <x v="32"/>
    <s v="900"/>
    <x v="1"/>
    <n v="11039"/>
    <x v="5"/>
  </r>
  <r>
    <s v="09"/>
    <s v="Kultur, samfunn og teknikk"/>
    <s v="110000"/>
    <s v="Kontorrekvisita"/>
    <n v="0"/>
    <n v="0"/>
    <n v="1720.48"/>
    <n v="25902"/>
    <n v="15.4"/>
    <x v="31"/>
    <s v="940"/>
    <x v="1"/>
    <n v="25902"/>
    <x v="5"/>
  </r>
  <r>
    <s v="09"/>
    <s v="Kultur, samfunn og teknikk"/>
    <s v="110000"/>
    <s v="Kontorrekvisita"/>
    <n v="0"/>
    <n v="0"/>
    <n v="6471.74"/>
    <n v="24360"/>
    <n v="11732.14"/>
    <x v="33"/>
    <s v="920"/>
    <x v="1"/>
    <n v="24360"/>
    <x v="5"/>
  </r>
  <r>
    <s v="09"/>
    <s v="Kultur, samfunn og teknikk"/>
    <s v="110000"/>
    <s v="Kontorrekvisita"/>
    <n v="25000"/>
    <n v="0"/>
    <n v="44751.99"/>
    <n v="88605"/>
    <n v="76850.42"/>
    <x v="29"/>
    <s v="910"/>
    <x v="1"/>
    <n v="88605"/>
    <x v="5"/>
  </r>
  <r>
    <s v="09"/>
    <s v="Kultur, samfunn og teknikk"/>
    <s v="110010"/>
    <s v="Abonnementer"/>
    <n v="0"/>
    <n v="0"/>
    <n v="890.4"/>
    <n v="12735"/>
    <n v="19900"/>
    <x v="32"/>
    <s v="900"/>
    <x v="1"/>
    <n v="12735"/>
    <x v="5"/>
  </r>
  <r>
    <s v="09"/>
    <s v="Kultur, samfunn og teknikk"/>
    <s v="110010"/>
    <s v="Abonnementer"/>
    <n v="0"/>
    <n v="0"/>
    <n v="3099"/>
    <n v="0"/>
    <n v="2499"/>
    <x v="30"/>
    <s v="950"/>
    <x v="1"/>
    <n v="0"/>
    <x v="5"/>
  </r>
  <r>
    <s v="09"/>
    <s v="Kultur, samfunn og teknikk"/>
    <s v="110010"/>
    <s v="Abonnementer"/>
    <n v="0"/>
    <n v="0"/>
    <n v="9488.7999999999993"/>
    <n v="21530"/>
    <n v="16812.8"/>
    <x v="28"/>
    <s v="930"/>
    <x v="1"/>
    <n v="21530"/>
    <x v="5"/>
  </r>
  <r>
    <s v="09"/>
    <s v="Kultur, samfunn og teknikk"/>
    <s v="110010"/>
    <s v="Abonnementer"/>
    <n v="0"/>
    <n v="0"/>
    <n v="14614"/>
    <n v="23697"/>
    <n v="15208.8"/>
    <x v="31"/>
    <s v="940"/>
    <x v="1"/>
    <n v="23697"/>
    <x v="5"/>
  </r>
  <r>
    <s v="09"/>
    <s v="Kultur, samfunn og teknikk"/>
    <s v="110010"/>
    <s v="Abonnementer"/>
    <n v="0"/>
    <n v="0"/>
    <n v="177495.13"/>
    <n v="77307"/>
    <n v="31594.3"/>
    <x v="33"/>
    <s v="920"/>
    <x v="1"/>
    <n v="77307"/>
    <x v="5"/>
  </r>
  <r>
    <s v="09"/>
    <s v="Kultur, samfunn og teknikk"/>
    <s v="110010"/>
    <s v="Abonnementer"/>
    <n v="0"/>
    <n v="0"/>
    <n v="193622.06"/>
    <n v="342783"/>
    <n v="288633.46000000002"/>
    <x v="29"/>
    <s v="910"/>
    <x v="1"/>
    <n v="342783"/>
    <x v="5"/>
  </r>
  <r>
    <s v="09"/>
    <s v="Kultur, samfunn og teknikk"/>
    <s v="110020"/>
    <s v="Innkjøp av kartverk"/>
    <n v="0"/>
    <n v="0"/>
    <n v="0"/>
    <n v="0"/>
    <n v="2079.1999999999998"/>
    <x v="33"/>
    <s v="920"/>
    <x v="1"/>
    <n v="0"/>
    <x v="5"/>
  </r>
  <r>
    <s v="09"/>
    <s v="Kultur, samfunn og teknikk"/>
    <s v="110020"/>
    <s v="Innkjøp av kartverk"/>
    <n v="0"/>
    <n v="0"/>
    <n v="0"/>
    <n v="93492"/>
    <n v="17639"/>
    <x v="28"/>
    <s v="930"/>
    <x v="1"/>
    <n v="93492"/>
    <x v="5"/>
  </r>
  <r>
    <s v="09"/>
    <s v="Kultur, samfunn og teknikk"/>
    <s v="110030"/>
    <s v="Faglitteratur"/>
    <n v="0"/>
    <n v="0"/>
    <n v="0"/>
    <n v="1000"/>
    <n v="0"/>
    <x v="28"/>
    <s v="930"/>
    <x v="1"/>
    <n v="1000"/>
    <x v="5"/>
  </r>
  <r>
    <s v="09"/>
    <s v="Kultur, samfunn og teknikk"/>
    <s v="110030"/>
    <s v="Faglitteratur"/>
    <n v="0"/>
    <n v="0"/>
    <n v="0"/>
    <n v="1020"/>
    <n v="0"/>
    <x v="32"/>
    <s v="900"/>
    <x v="1"/>
    <n v="1020"/>
    <x v="5"/>
  </r>
  <r>
    <s v="09"/>
    <s v="Kultur, samfunn og teknikk"/>
    <s v="110030"/>
    <s v="Faglitteratur"/>
    <n v="0"/>
    <n v="0"/>
    <n v="0"/>
    <n v="2081"/>
    <n v="0"/>
    <x v="31"/>
    <s v="940"/>
    <x v="1"/>
    <n v="2081"/>
    <x v="5"/>
  </r>
  <r>
    <s v="09"/>
    <s v="Kultur, samfunn og teknikk"/>
    <s v="110030"/>
    <s v="Faglitteratur"/>
    <n v="0"/>
    <n v="0"/>
    <n v="0"/>
    <n v="12123"/>
    <n v="3151.2"/>
    <x v="29"/>
    <s v="910"/>
    <x v="1"/>
    <n v="12123"/>
    <x v="5"/>
  </r>
  <r>
    <s v="09"/>
    <s v="Kultur, samfunn og teknikk"/>
    <s v="110030"/>
    <s v="Faglitteratur"/>
    <n v="0"/>
    <n v="0"/>
    <n v="2857.2"/>
    <n v="17340"/>
    <n v="1104.4000000000001"/>
    <x v="33"/>
    <s v="920"/>
    <x v="1"/>
    <n v="17340"/>
    <x v="5"/>
  </r>
  <r>
    <s v="09"/>
    <s v="Kultur, samfunn og teknikk"/>
    <s v="110040"/>
    <s v="Kopieringsmateriell"/>
    <n v="0"/>
    <n v="0"/>
    <n v="0"/>
    <n v="0"/>
    <n v="567.84"/>
    <x v="31"/>
    <s v="940"/>
    <x v="1"/>
    <n v="0"/>
    <x v="5"/>
  </r>
  <r>
    <s v="09"/>
    <s v="Kultur, samfunn og teknikk"/>
    <s v="110040"/>
    <s v="Kopieringsmateriell"/>
    <n v="0"/>
    <n v="0"/>
    <n v="520.1"/>
    <n v="0"/>
    <n v="1406.62"/>
    <x v="33"/>
    <s v="920"/>
    <x v="1"/>
    <n v="0"/>
    <x v="5"/>
  </r>
  <r>
    <s v="09"/>
    <s v="Kultur, samfunn og teknikk"/>
    <s v="110040"/>
    <s v="Kopieringsmateriell"/>
    <n v="0"/>
    <n v="0"/>
    <n v="9920.6"/>
    <n v="5040"/>
    <n v="7970.77"/>
    <x v="29"/>
    <s v="910"/>
    <x v="1"/>
    <n v="5040"/>
    <x v="5"/>
  </r>
  <r>
    <s v="09"/>
    <s v="Kultur, samfunn og teknikk"/>
    <s v="110500"/>
    <s v="Arbeidsmateriell inkl. matvarer til undervisning"/>
    <n v="0"/>
    <n v="0"/>
    <n v="1462.6"/>
    <n v="15000"/>
    <n v="3782.3"/>
    <x v="29"/>
    <s v="910"/>
    <x v="1"/>
    <n v="15000"/>
    <x v="5"/>
  </r>
  <r>
    <s v="09"/>
    <s v="Kultur, samfunn og teknikk"/>
    <s v="110520"/>
    <s v="Aktiviteter"/>
    <n v="0"/>
    <n v="0"/>
    <n v="80518.86"/>
    <n v="108500"/>
    <n v="23800"/>
    <x v="29"/>
    <s v="910"/>
    <x v="1"/>
    <n v="108500"/>
    <x v="5"/>
  </r>
  <r>
    <s v="09"/>
    <s v="Kultur, samfunn og teknikk"/>
    <s v="111000"/>
    <s v="Medisinsk forbruksmateriell"/>
    <n v="0"/>
    <n v="0"/>
    <n v="0"/>
    <n v="0"/>
    <n v="2001.56"/>
    <x v="29"/>
    <s v="910"/>
    <x v="1"/>
    <n v="0"/>
    <x v="5"/>
  </r>
  <r>
    <s v="09"/>
    <s v="Kultur, samfunn og teknikk"/>
    <s v="111000"/>
    <s v="Medisinsk forbruksmateriell"/>
    <n v="0"/>
    <n v="0"/>
    <n v="0"/>
    <n v="0"/>
    <n v="5892.79"/>
    <x v="33"/>
    <s v="920"/>
    <x v="1"/>
    <n v="0"/>
    <x v="5"/>
  </r>
  <r>
    <s v="09"/>
    <s v="Kultur, samfunn og teknikk"/>
    <s v="111400"/>
    <s v="Medikamenter"/>
    <n v="0"/>
    <n v="0"/>
    <n v="0"/>
    <n v="0"/>
    <n v="1146.4000000000001"/>
    <x v="33"/>
    <s v="920"/>
    <x v="1"/>
    <n v="0"/>
    <x v="5"/>
  </r>
  <r>
    <s v="09"/>
    <s v="Kultur, samfunn og teknikk"/>
    <s v="111410"/>
    <s v="Vaksiner"/>
    <n v="0"/>
    <n v="0"/>
    <n v="0"/>
    <n v="7650"/>
    <n v="0"/>
    <x v="33"/>
    <s v="920"/>
    <x v="1"/>
    <n v="7650"/>
    <x v="5"/>
  </r>
  <r>
    <s v="09"/>
    <s v="Kultur, samfunn og teknikk"/>
    <s v="111500"/>
    <s v="Matvarer"/>
    <n v="0"/>
    <n v="0"/>
    <n v="0"/>
    <n v="1040"/>
    <n v="0"/>
    <x v="30"/>
    <s v="950"/>
    <x v="1"/>
    <n v="1040"/>
    <x v="5"/>
  </r>
  <r>
    <s v="09"/>
    <s v="Kultur, samfunn og teknikk"/>
    <s v="111500"/>
    <s v="Matvarer"/>
    <n v="0"/>
    <n v="0"/>
    <n v="229.7"/>
    <n v="0"/>
    <n v="0"/>
    <x v="31"/>
    <s v="940"/>
    <x v="1"/>
    <n v="0"/>
    <x v="5"/>
  </r>
  <r>
    <s v="09"/>
    <s v="Kultur, samfunn og teknikk"/>
    <s v="111500"/>
    <s v="Matvarer"/>
    <n v="0"/>
    <n v="0"/>
    <n v="1592.72"/>
    <n v="35190"/>
    <n v="9793.24"/>
    <x v="33"/>
    <s v="920"/>
    <x v="1"/>
    <n v="35190"/>
    <x v="5"/>
  </r>
  <r>
    <s v="09"/>
    <s v="Kultur, samfunn og teknikk"/>
    <s v="111500"/>
    <s v="Matvarer"/>
    <n v="0"/>
    <n v="0"/>
    <n v="5986"/>
    <n v="0"/>
    <n v="5905"/>
    <x v="32"/>
    <s v="900"/>
    <x v="1"/>
    <n v="0"/>
    <x v="5"/>
  </r>
  <r>
    <s v="09"/>
    <s v="Kultur, samfunn og teknikk"/>
    <s v="111500"/>
    <s v="Matvarer"/>
    <n v="0"/>
    <n v="0"/>
    <n v="23930"/>
    <n v="29590"/>
    <n v="17179.32"/>
    <x v="28"/>
    <s v="930"/>
    <x v="1"/>
    <n v="29590"/>
    <x v="5"/>
  </r>
  <r>
    <s v="09"/>
    <s v="Kultur, samfunn og teknikk"/>
    <s v="111500"/>
    <s v="Matvarer"/>
    <n v="18000"/>
    <n v="0"/>
    <n v="110021.84"/>
    <n v="64755"/>
    <n v="179602.55"/>
    <x v="29"/>
    <s v="910"/>
    <x v="1"/>
    <n v="64755"/>
    <x v="5"/>
  </r>
  <r>
    <s v="09"/>
    <s v="Kultur, samfunn og teknikk"/>
    <s v="111510"/>
    <s v="Bevertning ved møter/utvalg"/>
    <n v="0"/>
    <n v="0"/>
    <n v="1872"/>
    <n v="20400"/>
    <n v="12074.49"/>
    <x v="28"/>
    <s v="930"/>
    <x v="1"/>
    <n v="20400"/>
    <x v="5"/>
  </r>
  <r>
    <s v="09"/>
    <s v="Kultur, samfunn og teknikk"/>
    <s v="111510"/>
    <s v="Bevertning ved møter/utvalg"/>
    <n v="0"/>
    <n v="0"/>
    <n v="9406.01"/>
    <n v="20808"/>
    <n v="13300.25"/>
    <x v="31"/>
    <s v="940"/>
    <x v="1"/>
    <n v="20808"/>
    <x v="5"/>
  </r>
  <r>
    <s v="09"/>
    <s v="Kultur, samfunn og teknikk"/>
    <s v="111510"/>
    <s v="Bevertning ved møter/utvalg"/>
    <n v="0"/>
    <n v="0"/>
    <n v="10639"/>
    <n v="0"/>
    <n v="17242.490000000002"/>
    <x v="33"/>
    <s v="920"/>
    <x v="1"/>
    <n v="0"/>
    <x v="5"/>
  </r>
  <r>
    <s v="09"/>
    <s v="Kultur, samfunn og teknikk"/>
    <s v="111510"/>
    <s v="Bevertning ved møter/utvalg"/>
    <n v="0"/>
    <n v="0"/>
    <n v="15297.21"/>
    <n v="41616"/>
    <n v="22441.25"/>
    <x v="30"/>
    <s v="950"/>
    <x v="1"/>
    <n v="41616"/>
    <x v="5"/>
  </r>
  <r>
    <s v="09"/>
    <s v="Kultur, samfunn og teknikk"/>
    <s v="111510"/>
    <s v="Bevertning ved møter/utvalg"/>
    <n v="0"/>
    <n v="0"/>
    <n v="164673.63"/>
    <n v="54627"/>
    <n v="54663.37"/>
    <x v="29"/>
    <s v="910"/>
    <x v="1"/>
    <n v="54627"/>
    <x v="5"/>
  </r>
  <r>
    <s v="09"/>
    <s v="Kultur, samfunn og teknikk"/>
    <s v="111510"/>
    <s v="Bevertning ved møter/utvalg"/>
    <n v="20000"/>
    <n v="0"/>
    <n v="27379.59"/>
    <n v="7305"/>
    <n v="1026.4000000000001"/>
    <x v="32"/>
    <s v="900"/>
    <x v="1"/>
    <n v="7305"/>
    <x v="5"/>
  </r>
  <r>
    <s v="09"/>
    <s v="Kultur, samfunn og teknikk"/>
    <s v="111520"/>
    <s v="Bevertning ved kurs/opplæring"/>
    <n v="0"/>
    <n v="0"/>
    <n v="0"/>
    <n v="2550"/>
    <n v="4369.5"/>
    <x v="28"/>
    <s v="930"/>
    <x v="1"/>
    <n v="2550"/>
    <x v="5"/>
  </r>
  <r>
    <s v="09"/>
    <s v="Kultur, samfunn og teknikk"/>
    <s v="111520"/>
    <s v="Bevertning ved kurs/opplæring"/>
    <n v="0"/>
    <n v="0"/>
    <n v="0"/>
    <n v="10404"/>
    <n v="0"/>
    <x v="30"/>
    <s v="950"/>
    <x v="1"/>
    <n v="10404"/>
    <x v="5"/>
  </r>
  <r>
    <s v="09"/>
    <s v="Kultur, samfunn og teknikk"/>
    <s v="111520"/>
    <s v="Bevertning ved kurs/opplæring"/>
    <n v="0"/>
    <n v="0"/>
    <n v="1212.04"/>
    <n v="0"/>
    <n v="1457.5"/>
    <x v="33"/>
    <s v="920"/>
    <x v="1"/>
    <n v="0"/>
    <x v="5"/>
  </r>
  <r>
    <s v="09"/>
    <s v="Kultur, samfunn og teknikk"/>
    <s v="111520"/>
    <s v="Bevertning ved kurs/opplæring"/>
    <n v="0"/>
    <n v="0"/>
    <n v="1980"/>
    <n v="0"/>
    <n v="0"/>
    <x v="31"/>
    <s v="940"/>
    <x v="1"/>
    <n v="0"/>
    <x v="5"/>
  </r>
  <r>
    <s v="09"/>
    <s v="Kultur, samfunn og teknikk"/>
    <s v="111520"/>
    <s v="Bevertning ved kurs/opplæring"/>
    <n v="0"/>
    <n v="0"/>
    <n v="22645"/>
    <n v="0"/>
    <n v="430"/>
    <x v="32"/>
    <s v="900"/>
    <x v="1"/>
    <n v="0"/>
    <x v="5"/>
  </r>
  <r>
    <s v="09"/>
    <s v="Kultur, samfunn og teknikk"/>
    <s v="111520"/>
    <s v="Bevertning ved kurs/opplæring"/>
    <n v="0"/>
    <n v="0"/>
    <n v="53788.49"/>
    <n v="1561"/>
    <n v="65554.740000000005"/>
    <x v="29"/>
    <s v="910"/>
    <x v="1"/>
    <n v="1561"/>
    <x v="5"/>
  </r>
  <r>
    <s v="09"/>
    <s v="Kultur, samfunn og teknikk"/>
    <s v="111530"/>
    <s v="Kioskvarer"/>
    <n v="0"/>
    <n v="0"/>
    <n v="112128.23"/>
    <n v="60000"/>
    <n v="128588.74"/>
    <x v="29"/>
    <s v="910"/>
    <x v="1"/>
    <n v="60000"/>
    <x v="5"/>
  </r>
  <r>
    <s v="09"/>
    <s v="Kultur, samfunn og teknikk"/>
    <s v="112000"/>
    <s v="Rengjøringsmateriell"/>
    <n v="0"/>
    <n v="0"/>
    <n v="3492.88"/>
    <n v="0"/>
    <n v="14612.71"/>
    <x v="33"/>
    <s v="920"/>
    <x v="1"/>
    <n v="0"/>
    <x v="5"/>
  </r>
  <r>
    <s v="09"/>
    <s v="Kultur, samfunn og teknikk"/>
    <s v="112010"/>
    <s v="Kjemikalier, papir, hygieniske artikler"/>
    <n v="0"/>
    <n v="0"/>
    <n v="175081.58"/>
    <n v="227540"/>
    <n v="205524.08"/>
    <x v="33"/>
    <s v="920"/>
    <x v="1"/>
    <n v="227540"/>
    <x v="5"/>
  </r>
  <r>
    <s v="09"/>
    <s v="Kultur, samfunn og teknikk"/>
    <s v="112020"/>
    <s v="Diverse utgiftsdekning"/>
    <n v="0"/>
    <n v="0"/>
    <n v="0"/>
    <n v="0"/>
    <n v="325"/>
    <x v="30"/>
    <s v="950"/>
    <x v="1"/>
    <n v="0"/>
    <x v="5"/>
  </r>
  <r>
    <s v="09"/>
    <s v="Kultur, samfunn og teknikk"/>
    <s v="112020"/>
    <s v="Diverse utgiftsdekning"/>
    <n v="0"/>
    <n v="0"/>
    <n v="12781.3"/>
    <n v="5348"/>
    <n v="6850.24"/>
    <x v="31"/>
    <s v="940"/>
    <x v="1"/>
    <n v="5348"/>
    <x v="5"/>
  </r>
  <r>
    <s v="09"/>
    <s v="Kultur, samfunn og teknikk"/>
    <s v="112020"/>
    <s v="Diverse utgiftsdekning"/>
    <n v="0"/>
    <n v="0"/>
    <n v="13368"/>
    <n v="40000"/>
    <n v="390018.74"/>
    <x v="28"/>
    <s v="930"/>
    <x v="1"/>
    <n v="40000"/>
    <x v="5"/>
  </r>
  <r>
    <s v="09"/>
    <s v="Kultur, samfunn og teknikk"/>
    <s v="112020"/>
    <s v="Diverse utgiftsdekning"/>
    <n v="0"/>
    <n v="0"/>
    <n v="181142.97"/>
    <n v="471279"/>
    <n v="490139.28"/>
    <x v="29"/>
    <s v="910"/>
    <x v="1"/>
    <n v="471279"/>
    <x v="5"/>
  </r>
  <r>
    <s v="09"/>
    <s v="Kultur, samfunn og teknikk"/>
    <s v="112020"/>
    <s v="Diverse utgiftsdekning"/>
    <n v="0"/>
    <n v="0"/>
    <n v="197282.93"/>
    <n v="242000"/>
    <n v="150810.92000000001"/>
    <x v="33"/>
    <s v="920"/>
    <x v="1"/>
    <n v="242000"/>
    <x v="5"/>
  </r>
  <r>
    <s v="09"/>
    <s v="Kultur, samfunn og teknikk"/>
    <s v="112020"/>
    <s v="Diverse utgiftsdekning"/>
    <n v="2718"/>
    <n v="0"/>
    <n v="350566.59"/>
    <n v="83142"/>
    <n v="481185.59"/>
    <x v="32"/>
    <s v="900"/>
    <x v="1"/>
    <n v="83142"/>
    <x v="5"/>
  </r>
  <r>
    <s v="09"/>
    <s v="Kultur, samfunn og teknikk"/>
    <s v="112030"/>
    <s v="Arbeidstøy"/>
    <n v="0"/>
    <n v="0"/>
    <n v="0"/>
    <n v="3060"/>
    <n v="7223.2"/>
    <x v="28"/>
    <s v="930"/>
    <x v="1"/>
    <n v="3060"/>
    <x v="5"/>
  </r>
  <r>
    <s v="09"/>
    <s v="Kultur, samfunn og teknikk"/>
    <s v="112030"/>
    <s v="Arbeidstøy"/>
    <n v="0"/>
    <n v="0"/>
    <n v="105951.63"/>
    <n v="118060"/>
    <n v="127906.45"/>
    <x v="33"/>
    <s v="920"/>
    <x v="1"/>
    <n v="118060"/>
    <x v="5"/>
  </r>
  <r>
    <s v="09"/>
    <s v="Kultur, samfunn og teknikk"/>
    <s v="112040"/>
    <s v="Velferdstiltak/gaver ansatte"/>
    <n v="0"/>
    <n v="0"/>
    <n v="494.9"/>
    <n v="0"/>
    <n v="8249.69"/>
    <x v="32"/>
    <s v="900"/>
    <x v="1"/>
    <n v="0"/>
    <x v="5"/>
  </r>
  <r>
    <s v="09"/>
    <s v="Kultur, samfunn og teknikk"/>
    <s v="112040"/>
    <s v="Velferdstiltak/gaver ansatte"/>
    <n v="0"/>
    <n v="0"/>
    <n v="500"/>
    <n v="3121"/>
    <n v="1650"/>
    <x v="30"/>
    <s v="950"/>
    <x v="1"/>
    <n v="3121"/>
    <x v="5"/>
  </r>
  <r>
    <s v="09"/>
    <s v="Kultur, samfunn og teknikk"/>
    <s v="112040"/>
    <s v="Velferdstiltak/gaver ansatte"/>
    <n v="0"/>
    <n v="0"/>
    <n v="5172.8"/>
    <n v="18100"/>
    <n v="8070.6"/>
    <x v="29"/>
    <s v="910"/>
    <x v="1"/>
    <n v="18100"/>
    <x v="5"/>
  </r>
  <r>
    <s v="09"/>
    <s v="Kultur, samfunn og teknikk"/>
    <s v="112040"/>
    <s v="Velferdstiltak/gaver ansatte"/>
    <n v="0"/>
    <n v="0"/>
    <n v="13923.34"/>
    <n v="5202"/>
    <n v="0"/>
    <x v="31"/>
    <s v="940"/>
    <x v="1"/>
    <n v="5202"/>
    <x v="5"/>
  </r>
  <r>
    <s v="09"/>
    <s v="Kultur, samfunn og teknikk"/>
    <s v="112040"/>
    <s v="Velferdstiltak/gaver ansatte"/>
    <n v="0"/>
    <n v="0"/>
    <n v="20600"/>
    <n v="10406"/>
    <n v="1200"/>
    <x v="28"/>
    <s v="930"/>
    <x v="1"/>
    <n v="10406"/>
    <x v="5"/>
  </r>
  <r>
    <s v="09"/>
    <s v="Kultur, samfunn og teknikk"/>
    <s v="112040"/>
    <s v="Velferdstiltak/gaver ansatte"/>
    <n v="0"/>
    <n v="0"/>
    <n v="111039.42"/>
    <n v="75750"/>
    <n v="119656.43"/>
    <x v="33"/>
    <s v="920"/>
    <x v="1"/>
    <n v="75750"/>
    <x v="5"/>
  </r>
  <r>
    <s v="09"/>
    <s v="Kultur, samfunn og teknikk"/>
    <s v="112050"/>
    <s v="Velferdstiltak brukere"/>
    <n v="0"/>
    <n v="0"/>
    <n v="2536.02"/>
    <n v="0"/>
    <n v="0"/>
    <x v="29"/>
    <s v="910"/>
    <x v="1"/>
    <n v="0"/>
    <x v="5"/>
  </r>
  <r>
    <s v="09"/>
    <s v="Kultur, samfunn og teknikk"/>
    <s v="112060"/>
    <s v="Annet forbruksmateriell"/>
    <n v="0"/>
    <n v="0"/>
    <n v="0"/>
    <n v="0"/>
    <n v="435.2"/>
    <x v="28"/>
    <s v="930"/>
    <x v="1"/>
    <n v="0"/>
    <x v="5"/>
  </r>
  <r>
    <s v="09"/>
    <s v="Kultur, samfunn og teknikk"/>
    <s v="112060"/>
    <s v="Annet forbruksmateriell"/>
    <n v="0"/>
    <n v="0"/>
    <n v="0"/>
    <n v="2081"/>
    <n v="0"/>
    <x v="30"/>
    <s v="950"/>
    <x v="1"/>
    <n v="2081"/>
    <x v="5"/>
  </r>
  <r>
    <s v="09"/>
    <s v="Kultur, samfunn og teknikk"/>
    <s v="112060"/>
    <s v="Annet forbruksmateriell"/>
    <n v="0"/>
    <n v="0"/>
    <n v="71.92"/>
    <n v="10404"/>
    <n v="2037.6"/>
    <x v="31"/>
    <s v="940"/>
    <x v="1"/>
    <n v="10404"/>
    <x v="5"/>
  </r>
  <r>
    <s v="09"/>
    <s v="Kultur, samfunn og teknikk"/>
    <s v="112060"/>
    <s v="Annet forbruksmateriell"/>
    <n v="0"/>
    <n v="0"/>
    <n v="239.76"/>
    <n v="0"/>
    <n v="0"/>
    <x v="33"/>
    <s v="920"/>
    <x v="1"/>
    <n v="0"/>
    <x v="5"/>
  </r>
  <r>
    <s v="09"/>
    <s v="Kultur, samfunn og teknikk"/>
    <s v="112060"/>
    <s v="Annet forbruksmateriell"/>
    <n v="0"/>
    <n v="0"/>
    <n v="28156.42"/>
    <n v="12934"/>
    <n v="38737.97"/>
    <x v="29"/>
    <s v="910"/>
    <x v="1"/>
    <n v="12934"/>
    <x v="5"/>
  </r>
  <r>
    <s v="09"/>
    <s v="Kultur, samfunn og teknikk"/>
    <s v="112060"/>
    <s v="Annet forbruksmateriell"/>
    <n v="10000"/>
    <n v="0"/>
    <n v="3983"/>
    <n v="0"/>
    <n v="0"/>
    <x v="32"/>
    <s v="900"/>
    <x v="1"/>
    <n v="0"/>
    <x v="5"/>
  </r>
  <r>
    <s v="09"/>
    <s v="Kultur, samfunn og teknikk"/>
    <s v="112070"/>
    <s v="Materiell til vedlikehold av maskiner, utstyr og i"/>
    <n v="0"/>
    <n v="0"/>
    <n v="4157"/>
    <n v="0"/>
    <n v="0"/>
    <x v="31"/>
    <s v="940"/>
    <x v="1"/>
    <n v="0"/>
    <x v="5"/>
  </r>
  <r>
    <s v="09"/>
    <s v="Kultur, samfunn og teknikk"/>
    <s v="112070"/>
    <s v="Materiell til vedlikehold av maskiner, utstyr og i"/>
    <n v="0"/>
    <n v="0"/>
    <n v="35124.75"/>
    <n v="75000"/>
    <n v="24036.57"/>
    <x v="33"/>
    <s v="920"/>
    <x v="1"/>
    <n v="75000"/>
    <x v="5"/>
  </r>
  <r>
    <s v="09"/>
    <s v="Kultur, samfunn og teknikk"/>
    <s v="113000"/>
    <s v="Portoutgifter"/>
    <n v="0"/>
    <n v="0"/>
    <n v="0"/>
    <n v="300"/>
    <n v="0"/>
    <x v="31"/>
    <s v="940"/>
    <x v="1"/>
    <n v="300"/>
    <x v="5"/>
  </r>
  <r>
    <s v="09"/>
    <s v="Kultur, samfunn og teknikk"/>
    <s v="113000"/>
    <s v="Portoutgifter"/>
    <n v="0"/>
    <n v="0"/>
    <n v="96"/>
    <n v="1040"/>
    <n v="520.6"/>
    <x v="30"/>
    <s v="950"/>
    <x v="1"/>
    <n v="1040"/>
    <x v="5"/>
  </r>
  <r>
    <s v="09"/>
    <s v="Kultur, samfunn og teknikk"/>
    <s v="113000"/>
    <s v="Portoutgifter"/>
    <n v="1000"/>
    <n v="0"/>
    <n v="1166.1500000000001"/>
    <n v="4101"/>
    <n v="2697.4"/>
    <x v="29"/>
    <s v="910"/>
    <x v="1"/>
    <n v="4101"/>
    <x v="5"/>
  </r>
  <r>
    <s v="09"/>
    <s v="Kultur, samfunn og teknikk"/>
    <s v="113010"/>
    <s v="Telefonutgifter"/>
    <n v="0"/>
    <n v="0"/>
    <n v="448.39"/>
    <n v="2081"/>
    <n v="484.07"/>
    <x v="30"/>
    <s v="950"/>
    <x v="1"/>
    <n v="2081"/>
    <x v="5"/>
  </r>
  <r>
    <s v="09"/>
    <s v="Kultur, samfunn og teknikk"/>
    <s v="113010"/>
    <s v="Telefonutgifter"/>
    <n v="0"/>
    <n v="0"/>
    <n v="4089.45"/>
    <n v="6937"/>
    <n v="3135.9"/>
    <x v="31"/>
    <s v="940"/>
    <x v="1"/>
    <n v="6937"/>
    <x v="5"/>
  </r>
  <r>
    <s v="09"/>
    <s v="Kultur, samfunn og teknikk"/>
    <s v="113010"/>
    <s v="Telefonutgifter"/>
    <n v="0"/>
    <n v="0"/>
    <n v="8829.3799999999992"/>
    <n v="0"/>
    <n v="7995.67"/>
    <x v="32"/>
    <s v="900"/>
    <x v="1"/>
    <n v="0"/>
    <x v="5"/>
  </r>
  <r>
    <s v="09"/>
    <s v="Kultur, samfunn og teknikk"/>
    <s v="113010"/>
    <s v="Telefonutgifter"/>
    <n v="0"/>
    <n v="0"/>
    <n v="14537.17"/>
    <n v="16994"/>
    <n v="15469.18"/>
    <x v="28"/>
    <s v="930"/>
    <x v="1"/>
    <n v="16994"/>
    <x v="5"/>
  </r>
  <r>
    <s v="09"/>
    <s v="Kultur, samfunn og teknikk"/>
    <s v="113010"/>
    <s v="Telefonutgifter"/>
    <n v="1000"/>
    <n v="0"/>
    <n v="55344.41"/>
    <n v="119447"/>
    <n v="61668.5"/>
    <x v="29"/>
    <s v="910"/>
    <x v="1"/>
    <n v="119447"/>
    <x v="5"/>
  </r>
  <r>
    <s v="09"/>
    <s v="Kultur, samfunn og teknikk"/>
    <s v="113010"/>
    <s v="Telefonutgifter"/>
    <n v="56000"/>
    <n v="0"/>
    <n v="95850.71"/>
    <n v="229260"/>
    <n v="76360.69"/>
    <x v="33"/>
    <s v="920"/>
    <x v="1"/>
    <n v="229260"/>
    <x v="5"/>
  </r>
  <r>
    <s v="09"/>
    <s v="Kultur, samfunn og teknikk"/>
    <s v="113020"/>
    <s v="Post og bankgebyrer"/>
    <n v="0"/>
    <n v="0"/>
    <n v="0"/>
    <n v="0"/>
    <n v="65.92"/>
    <x v="30"/>
    <s v="950"/>
    <x v="1"/>
    <n v="0"/>
    <x v="5"/>
  </r>
  <r>
    <s v="09"/>
    <s v="Kultur, samfunn og teknikk"/>
    <s v="113020"/>
    <s v="Post og bankgebyrer"/>
    <n v="0"/>
    <n v="0"/>
    <n v="81"/>
    <n v="0"/>
    <n v="0"/>
    <x v="31"/>
    <s v="940"/>
    <x v="1"/>
    <n v="0"/>
    <x v="5"/>
  </r>
  <r>
    <s v="09"/>
    <s v="Kultur, samfunn og teknikk"/>
    <s v="113020"/>
    <s v="Post og bankgebyrer"/>
    <n v="4041"/>
    <n v="0"/>
    <n v="2605.9"/>
    <n v="18041"/>
    <n v="3597.08"/>
    <x v="29"/>
    <s v="910"/>
    <x v="1"/>
    <n v="18041"/>
    <x v="5"/>
  </r>
  <r>
    <s v="09"/>
    <s v="Kultur, samfunn og teknikk"/>
    <s v="113030"/>
    <s v="Linje- og sambandsutgifter"/>
    <n v="0"/>
    <n v="0"/>
    <n v="10579.61"/>
    <n v="3168"/>
    <n v="11142.69"/>
    <x v="29"/>
    <s v="910"/>
    <x v="1"/>
    <n v="3168"/>
    <x v="5"/>
  </r>
  <r>
    <s v="09"/>
    <s v="Kultur, samfunn og teknikk"/>
    <s v="113030"/>
    <s v="Linje- og sambandsutgifter"/>
    <n v="0"/>
    <n v="0"/>
    <n v="18524.509999999998"/>
    <n v="15000"/>
    <n v="42634.84"/>
    <x v="33"/>
    <s v="920"/>
    <x v="1"/>
    <n v="15000"/>
    <x v="5"/>
  </r>
  <r>
    <s v="09"/>
    <s v="Kultur, samfunn og teknikk"/>
    <s v="114000"/>
    <s v="Stillingsannonser"/>
    <n v="0"/>
    <n v="0"/>
    <n v="13000"/>
    <n v="0"/>
    <n v="0"/>
    <x v="32"/>
    <s v="900"/>
    <x v="1"/>
    <n v="0"/>
    <x v="5"/>
  </r>
  <r>
    <s v="09"/>
    <s v="Kultur, samfunn og teknikk"/>
    <s v="114000"/>
    <s v="Stillingsannonser"/>
    <n v="0"/>
    <n v="0"/>
    <n v="21750"/>
    <n v="55141"/>
    <n v="13130"/>
    <x v="28"/>
    <s v="930"/>
    <x v="1"/>
    <n v="55141"/>
    <x v="5"/>
  </r>
  <r>
    <s v="09"/>
    <s v="Kultur, samfunn og teknikk"/>
    <s v="114000"/>
    <s v="Stillingsannonser"/>
    <n v="0"/>
    <n v="0"/>
    <n v="37800"/>
    <n v="38560"/>
    <n v="76459.16"/>
    <x v="33"/>
    <s v="920"/>
    <x v="1"/>
    <n v="38560"/>
    <x v="5"/>
  </r>
  <r>
    <s v="09"/>
    <s v="Kultur, samfunn og teknikk"/>
    <s v="114000"/>
    <s v="Stillingsannonser"/>
    <n v="0"/>
    <n v="0"/>
    <n v="47400.4"/>
    <n v="8000"/>
    <n v="11291.69"/>
    <x v="29"/>
    <s v="910"/>
    <x v="1"/>
    <n v="8000"/>
    <x v="5"/>
  </r>
  <r>
    <s v="09"/>
    <s v="Kultur, samfunn og teknikk"/>
    <s v="114010"/>
    <s v="Annonser"/>
    <n v="0"/>
    <n v="0"/>
    <n v="0"/>
    <n v="20808"/>
    <n v="0"/>
    <x v="30"/>
    <s v="950"/>
    <x v="1"/>
    <n v="20808"/>
    <x v="5"/>
  </r>
  <r>
    <s v="09"/>
    <s v="Kultur, samfunn og teknikk"/>
    <s v="114010"/>
    <s v="Annonser"/>
    <n v="0"/>
    <n v="0"/>
    <n v="8125"/>
    <n v="0"/>
    <n v="0"/>
    <x v="31"/>
    <s v="940"/>
    <x v="1"/>
    <n v="0"/>
    <x v="5"/>
  </r>
  <r>
    <s v="09"/>
    <s v="Kultur, samfunn og teknikk"/>
    <s v="114010"/>
    <s v="Annonser"/>
    <n v="0"/>
    <n v="0"/>
    <n v="13399.47"/>
    <n v="20400"/>
    <n v="25826.05"/>
    <x v="28"/>
    <s v="930"/>
    <x v="1"/>
    <n v="20400"/>
    <x v="5"/>
  </r>
  <r>
    <s v="09"/>
    <s v="Kultur, samfunn og teknikk"/>
    <s v="114010"/>
    <s v="Annonser"/>
    <n v="0"/>
    <n v="0"/>
    <n v="46604.63"/>
    <n v="24325"/>
    <n v="231329.07"/>
    <x v="29"/>
    <s v="910"/>
    <x v="1"/>
    <n v="24325"/>
    <x v="5"/>
  </r>
  <r>
    <s v="09"/>
    <s v="Kultur, samfunn og teknikk"/>
    <s v="114010"/>
    <s v="Annonser"/>
    <n v="30000"/>
    <n v="0"/>
    <n v="59410"/>
    <n v="4245"/>
    <n v="0"/>
    <x v="32"/>
    <s v="900"/>
    <x v="1"/>
    <n v="4245"/>
    <x v="5"/>
  </r>
  <r>
    <s v="09"/>
    <s v="Kultur, samfunn og teknikk"/>
    <s v="114020"/>
    <s v="Formidling av informasjon"/>
    <n v="0"/>
    <n v="0"/>
    <n v="8986.75"/>
    <n v="5000"/>
    <n v="228"/>
    <x v="31"/>
    <s v="940"/>
    <x v="1"/>
    <n v="5000"/>
    <x v="5"/>
  </r>
  <r>
    <s v="09"/>
    <s v="Kultur, samfunn og teknikk"/>
    <s v="114020"/>
    <s v="Formidling av informasjon"/>
    <n v="0"/>
    <n v="0"/>
    <n v="37307.199999999997"/>
    <n v="156060"/>
    <n v="67545.399999999994"/>
    <x v="30"/>
    <s v="950"/>
    <x v="1"/>
    <n v="156060"/>
    <x v="5"/>
  </r>
  <r>
    <s v="09"/>
    <s v="Kultur, samfunn og teknikk"/>
    <s v="114020"/>
    <s v="Formidling av informasjon"/>
    <n v="0"/>
    <n v="0"/>
    <n v="37986.82"/>
    <n v="17240"/>
    <n v="30380.13"/>
    <x v="29"/>
    <s v="910"/>
    <x v="1"/>
    <n v="17240"/>
    <x v="5"/>
  </r>
  <r>
    <s v="09"/>
    <s v="Kultur, samfunn og teknikk"/>
    <s v="114030"/>
    <s v="Trykking/kopiering"/>
    <n v="0"/>
    <n v="0"/>
    <n v="0"/>
    <n v="0"/>
    <n v="14397.68"/>
    <x v="28"/>
    <s v="930"/>
    <x v="1"/>
    <n v="0"/>
    <x v="5"/>
  </r>
  <r>
    <s v="09"/>
    <s v="Kultur, samfunn og teknikk"/>
    <s v="114030"/>
    <s v="Trykking/kopiering"/>
    <n v="0"/>
    <n v="0"/>
    <n v="0"/>
    <n v="20808"/>
    <n v="0"/>
    <x v="30"/>
    <s v="950"/>
    <x v="1"/>
    <n v="20808"/>
    <x v="5"/>
  </r>
  <r>
    <s v="09"/>
    <s v="Kultur, samfunn og teknikk"/>
    <s v="114030"/>
    <s v="Trykking/kopiering"/>
    <n v="0"/>
    <n v="0"/>
    <n v="3797.04"/>
    <n v="5000"/>
    <n v="10203.299999999999"/>
    <x v="29"/>
    <s v="910"/>
    <x v="1"/>
    <n v="5000"/>
    <x v="5"/>
  </r>
  <r>
    <s v="09"/>
    <s v="Kultur, samfunn og teknikk"/>
    <s v="114030"/>
    <s v="Trykking/kopiering"/>
    <n v="10000"/>
    <n v="0"/>
    <n v="81900.34"/>
    <n v="0"/>
    <n v="15415"/>
    <x v="32"/>
    <s v="900"/>
    <x v="1"/>
    <n v="0"/>
    <x v="5"/>
  </r>
  <r>
    <s v="09"/>
    <s v="Kultur, samfunn og teknikk"/>
    <s v="114040"/>
    <s v="Gaver ved representasjon"/>
    <n v="0"/>
    <n v="0"/>
    <n v="12515.3"/>
    <n v="10123"/>
    <n v="2837.09"/>
    <x v="29"/>
    <s v="910"/>
    <x v="1"/>
    <n v="10123"/>
    <x v="5"/>
  </r>
  <r>
    <s v="09"/>
    <s v="Kultur, samfunn og teknikk"/>
    <s v="115000"/>
    <s v="Kurs og opplæring"/>
    <n v="-6621"/>
    <n v="0"/>
    <n v="4320"/>
    <n v="57199"/>
    <n v="12130"/>
    <x v="32"/>
    <s v="900"/>
    <x v="1"/>
    <n v="57199"/>
    <x v="5"/>
  </r>
  <r>
    <s v="09"/>
    <s v="Kultur, samfunn og teknikk"/>
    <s v="115000"/>
    <s v="Kurs og opplæring"/>
    <n v="0"/>
    <n v="0"/>
    <n v="7220"/>
    <n v="20870"/>
    <n v="15150"/>
    <x v="31"/>
    <s v="940"/>
    <x v="1"/>
    <n v="20870"/>
    <x v="5"/>
  </r>
  <r>
    <s v="09"/>
    <s v="Kultur, samfunn og teknikk"/>
    <s v="115000"/>
    <s v="Kurs og opplæring"/>
    <n v="0"/>
    <n v="0"/>
    <n v="9095"/>
    <n v="52020"/>
    <n v="9853.9500000000007"/>
    <x v="30"/>
    <s v="950"/>
    <x v="1"/>
    <n v="52020"/>
    <x v="5"/>
  </r>
  <r>
    <s v="09"/>
    <s v="Kultur, samfunn og teknikk"/>
    <s v="115000"/>
    <s v="Kurs og opplæring"/>
    <n v="0"/>
    <n v="0"/>
    <n v="81689.81"/>
    <n v="131629"/>
    <n v="97536"/>
    <x v="28"/>
    <s v="930"/>
    <x v="1"/>
    <n v="131629"/>
    <x v="5"/>
  </r>
  <r>
    <s v="09"/>
    <s v="Kultur, samfunn og teknikk"/>
    <s v="115000"/>
    <s v="Kurs og opplæring"/>
    <n v="20000"/>
    <n v="0"/>
    <n v="104921"/>
    <n v="86486"/>
    <n v="44618"/>
    <x v="29"/>
    <s v="910"/>
    <x v="1"/>
    <n v="86486"/>
    <x v="5"/>
  </r>
  <r>
    <s v="09"/>
    <s v="Kultur, samfunn og teknikk"/>
    <s v="115000"/>
    <s v="Kurs og opplæring"/>
    <n v="135000"/>
    <n v="0"/>
    <n v="287051.65000000002"/>
    <n v="211220"/>
    <n v="393252.1"/>
    <x v="33"/>
    <s v="920"/>
    <x v="1"/>
    <n v="211220"/>
    <x v="5"/>
  </r>
  <r>
    <s v="09"/>
    <s v="Kultur, samfunn og teknikk"/>
    <s v="115010"/>
    <s v="Oppholdsutgifter kurs"/>
    <n v="-3500"/>
    <n v="0"/>
    <n v="9193.66"/>
    <n v="15000"/>
    <n v="0"/>
    <x v="32"/>
    <s v="900"/>
    <x v="1"/>
    <n v="15000"/>
    <x v="5"/>
  </r>
  <r>
    <s v="09"/>
    <s v="Kultur, samfunn og teknikk"/>
    <s v="115010"/>
    <s v="Oppholdsutgifter kurs"/>
    <n v="0"/>
    <n v="0"/>
    <n v="0"/>
    <n v="-9799"/>
    <n v="16250"/>
    <x v="28"/>
    <s v="930"/>
    <x v="1"/>
    <n v="-9799"/>
    <x v="5"/>
  </r>
  <r>
    <s v="09"/>
    <s v="Kultur, samfunn og teknikk"/>
    <s v="115010"/>
    <s v="Oppholdsutgifter kurs"/>
    <n v="0"/>
    <n v="0"/>
    <n v="0"/>
    <n v="0"/>
    <n v="7013.04"/>
    <x v="33"/>
    <s v="920"/>
    <x v="1"/>
    <n v="0"/>
    <x v="5"/>
  </r>
  <r>
    <s v="09"/>
    <s v="Kultur, samfunn og teknikk"/>
    <s v="115010"/>
    <s v="Oppholdsutgifter kurs"/>
    <n v="0"/>
    <n v="0"/>
    <n v="0"/>
    <n v="10000"/>
    <n v="8075.29"/>
    <x v="31"/>
    <s v="940"/>
    <x v="1"/>
    <n v="10000"/>
    <x v="5"/>
  </r>
  <r>
    <s v="09"/>
    <s v="Kultur, samfunn og teknikk"/>
    <s v="115010"/>
    <s v="Oppholdsutgifter kurs"/>
    <n v="0"/>
    <n v="0"/>
    <n v="104115.69"/>
    <n v="0"/>
    <n v="314567.46000000002"/>
    <x v="29"/>
    <s v="910"/>
    <x v="1"/>
    <n v="0"/>
    <x v="5"/>
  </r>
  <r>
    <s v="09"/>
    <s v="Kultur, samfunn og teknikk"/>
    <s v="115011"/>
    <s v="Oppholdsutgifter kurs, via lønn-AL"/>
    <n v="0"/>
    <n v="0"/>
    <n v="3229.07"/>
    <n v="0"/>
    <n v="0"/>
    <x v="33"/>
    <s v="920"/>
    <x v="1"/>
    <n v="0"/>
    <x v="5"/>
  </r>
  <r>
    <s v="09"/>
    <s v="Kultur, samfunn og teknikk"/>
    <s v="115020"/>
    <s v="Utgifter til kursholder/foreleser"/>
    <n v="0"/>
    <n v="0"/>
    <n v="0"/>
    <n v="0"/>
    <n v="40100"/>
    <x v="29"/>
    <s v="910"/>
    <x v="1"/>
    <n v="0"/>
    <x v="5"/>
  </r>
  <r>
    <s v="09"/>
    <s v="Kultur, samfunn og teknikk"/>
    <s v="115020"/>
    <s v="Utgifter til kursholder/foreleser"/>
    <n v="0"/>
    <n v="0"/>
    <n v="0"/>
    <n v="10404"/>
    <n v="0"/>
    <x v="30"/>
    <s v="950"/>
    <x v="1"/>
    <n v="10404"/>
    <x v="5"/>
  </r>
  <r>
    <s v="09"/>
    <s v="Kultur, samfunn og teknikk"/>
    <s v="115020"/>
    <s v="Utgifter til kursholder/foreleser"/>
    <n v="0"/>
    <n v="0"/>
    <n v="16290"/>
    <n v="0"/>
    <n v="0"/>
    <x v="32"/>
    <s v="900"/>
    <x v="1"/>
    <n v="0"/>
    <x v="5"/>
  </r>
  <r>
    <s v="09"/>
    <s v="Kultur, samfunn og teknikk"/>
    <s v="115030"/>
    <s v="Kompetanseutviklingstiltak"/>
    <n v="0"/>
    <n v="0"/>
    <n v="2900"/>
    <n v="25000"/>
    <n v="0"/>
    <x v="29"/>
    <s v="910"/>
    <x v="1"/>
    <n v="25000"/>
    <x v="5"/>
  </r>
  <r>
    <s v="09"/>
    <s v="Kultur, samfunn og teknikk"/>
    <s v="115030"/>
    <s v="Kompetanseutviklingstiltak"/>
    <n v="0"/>
    <n v="0"/>
    <n v="27000"/>
    <n v="0"/>
    <n v="0"/>
    <x v="28"/>
    <s v="930"/>
    <x v="1"/>
    <n v="0"/>
    <x v="5"/>
  </r>
  <r>
    <s v="09"/>
    <s v="Kultur, samfunn og teknikk"/>
    <s v="116000"/>
    <s v="Kjøregodtgjørelse"/>
    <n v="0"/>
    <n v="0"/>
    <n v="2744"/>
    <n v="10404"/>
    <n v="1895"/>
    <x v="30"/>
    <s v="950"/>
    <x v="1"/>
    <n v="10404"/>
    <x v="5"/>
  </r>
  <r>
    <s v="09"/>
    <s v="Kultur, samfunn og teknikk"/>
    <s v="116000"/>
    <s v="Kjøregodtgjørelse"/>
    <n v="0"/>
    <n v="0"/>
    <n v="3190.6"/>
    <n v="6936"/>
    <n v="2987.35"/>
    <x v="28"/>
    <s v="930"/>
    <x v="1"/>
    <n v="6936"/>
    <x v="5"/>
  </r>
  <r>
    <s v="09"/>
    <s v="Kultur, samfunn og teknikk"/>
    <s v="116000"/>
    <s v="Kjøregodtgjørelse"/>
    <n v="0"/>
    <n v="0"/>
    <n v="3342.3"/>
    <n v="2140"/>
    <n v="2114"/>
    <x v="33"/>
    <s v="920"/>
    <x v="1"/>
    <n v="2140"/>
    <x v="5"/>
  </r>
  <r>
    <s v="09"/>
    <s v="Kultur, samfunn og teknikk"/>
    <s v="116000"/>
    <s v="Kjøregodtgjørelse"/>
    <n v="0"/>
    <n v="0"/>
    <n v="19083.419999999998"/>
    <n v="40400"/>
    <n v="15202.6"/>
    <x v="31"/>
    <s v="940"/>
    <x v="1"/>
    <n v="40400"/>
    <x v="5"/>
  </r>
  <r>
    <s v="09"/>
    <s v="Kultur, samfunn og teknikk"/>
    <s v="116000"/>
    <s v="Kjøregodtgjørelse"/>
    <n v="5000"/>
    <n v="0"/>
    <n v="2413.4"/>
    <n v="8223"/>
    <n v="1635.9"/>
    <x v="32"/>
    <s v="900"/>
    <x v="1"/>
    <n v="8223"/>
    <x v="5"/>
  </r>
  <r>
    <s v="09"/>
    <s v="Kultur, samfunn og teknikk"/>
    <s v="116000"/>
    <s v="Kjøregodtgjørelse"/>
    <n v="5000"/>
    <n v="0"/>
    <n v="54203.65"/>
    <n v="24166"/>
    <n v="69911.7"/>
    <x v="29"/>
    <s v="910"/>
    <x v="1"/>
    <n v="24166"/>
    <x v="5"/>
  </r>
  <r>
    <s v="09"/>
    <s v="Kultur, samfunn og teknikk"/>
    <s v="116001"/>
    <s v="Kjøregodtgjørelse skattepl."/>
    <n v="0"/>
    <n v="0"/>
    <n v="493.62"/>
    <n v="0"/>
    <n v="284.08"/>
    <x v="30"/>
    <s v="950"/>
    <x v="1"/>
    <n v="0"/>
    <x v="5"/>
  </r>
  <r>
    <s v="09"/>
    <s v="Kultur, samfunn og teknikk"/>
    <s v="116001"/>
    <s v="Kjøregodtgjørelse skattepl."/>
    <n v="0"/>
    <n v="0"/>
    <n v="658.95"/>
    <n v="0"/>
    <n v="247.72"/>
    <x v="32"/>
    <s v="900"/>
    <x v="1"/>
    <n v="0"/>
    <x v="5"/>
  </r>
  <r>
    <s v="09"/>
    <s v="Kultur, samfunn og teknikk"/>
    <s v="116001"/>
    <s v="Kjøregodtgjørelse skattepl."/>
    <n v="0"/>
    <n v="0"/>
    <n v="850.06"/>
    <n v="0"/>
    <n v="333.35"/>
    <x v="33"/>
    <s v="920"/>
    <x v="1"/>
    <n v="0"/>
    <x v="5"/>
  </r>
  <r>
    <s v="09"/>
    <s v="Kultur, samfunn og teknikk"/>
    <s v="116001"/>
    <s v="Kjøregodtgjørelse skattepl."/>
    <n v="0"/>
    <n v="0"/>
    <n v="2410.35"/>
    <n v="0"/>
    <n v="381.51"/>
    <x v="28"/>
    <s v="930"/>
    <x v="1"/>
    <n v="0"/>
    <x v="5"/>
  </r>
  <r>
    <s v="09"/>
    <s v="Kultur, samfunn og teknikk"/>
    <s v="116001"/>
    <s v="Kjøregodtgjørelse skattepl."/>
    <n v="0"/>
    <n v="0"/>
    <n v="2870.5"/>
    <n v="0"/>
    <n v="2302.12"/>
    <x v="31"/>
    <s v="940"/>
    <x v="1"/>
    <n v="0"/>
    <x v="5"/>
  </r>
  <r>
    <s v="09"/>
    <s v="Kultur, samfunn og teknikk"/>
    <s v="116001"/>
    <s v="Kjøregodtgjørelse skattepl."/>
    <n v="0"/>
    <n v="0"/>
    <n v="13008.12"/>
    <n v="0"/>
    <n v="9155.59"/>
    <x v="29"/>
    <s v="910"/>
    <x v="1"/>
    <n v="0"/>
    <x v="5"/>
  </r>
  <r>
    <s v="09"/>
    <s v="Kultur, samfunn og teknikk"/>
    <s v="116010"/>
    <s v="Diettgodtgjørelse"/>
    <n v="0"/>
    <n v="0"/>
    <n v="0"/>
    <n v="0"/>
    <n v="200"/>
    <x v="31"/>
    <s v="940"/>
    <x v="1"/>
    <n v="0"/>
    <x v="5"/>
  </r>
  <r>
    <s v="09"/>
    <s v="Kultur, samfunn og teknikk"/>
    <s v="116010"/>
    <s v="Diettgodtgjørelse"/>
    <n v="0"/>
    <n v="0"/>
    <n v="0"/>
    <n v="1040"/>
    <n v="0"/>
    <x v="30"/>
    <s v="950"/>
    <x v="1"/>
    <n v="1040"/>
    <x v="5"/>
  </r>
  <r>
    <s v="09"/>
    <s v="Kultur, samfunn og teknikk"/>
    <s v="116010"/>
    <s v="Diettgodtgjørelse"/>
    <n v="0"/>
    <n v="0"/>
    <n v="2990.4"/>
    <n v="0"/>
    <n v="0"/>
    <x v="33"/>
    <s v="920"/>
    <x v="1"/>
    <n v="0"/>
    <x v="5"/>
  </r>
  <r>
    <s v="09"/>
    <s v="Kultur, samfunn og teknikk"/>
    <s v="116011"/>
    <s v="Diett /kostgodtgjørelse (innberettes via lønn) sk.pl.del"/>
    <n v="0"/>
    <n v="0"/>
    <n v="0"/>
    <n v="0"/>
    <n v="315"/>
    <x v="31"/>
    <s v="940"/>
    <x v="1"/>
    <n v="0"/>
    <x v="5"/>
  </r>
  <r>
    <s v="09"/>
    <s v="Kultur, samfunn og teknikk"/>
    <s v="116011"/>
    <s v="Diett /kostgodtgjørelse (innberettes via lønn) sk.pl.del"/>
    <n v="0"/>
    <n v="0"/>
    <n v="1093.8"/>
    <n v="0"/>
    <n v="0"/>
    <x v="33"/>
    <s v="920"/>
    <x v="1"/>
    <n v="0"/>
    <x v="5"/>
  </r>
  <r>
    <s v="09"/>
    <s v="Kultur, samfunn og teknikk"/>
    <s v="116500"/>
    <s v="Telefongodtgjørelse"/>
    <n v="0"/>
    <n v="0"/>
    <n v="0"/>
    <n v="0"/>
    <n v="4026"/>
    <x v="32"/>
    <s v="900"/>
    <x v="1"/>
    <n v="0"/>
    <x v="5"/>
  </r>
  <r>
    <s v="09"/>
    <s v="Kultur, samfunn og teknikk"/>
    <s v="116500"/>
    <s v="Telefongodtgjørelse"/>
    <n v="0"/>
    <n v="0"/>
    <n v="8418"/>
    <n v="0"/>
    <n v="13176"/>
    <x v="29"/>
    <s v="910"/>
    <x v="1"/>
    <n v="0"/>
    <x v="5"/>
  </r>
  <r>
    <s v="09"/>
    <s v="Kultur, samfunn og teknikk"/>
    <s v="116500"/>
    <s v="Telefongodtgjørelse"/>
    <n v="0"/>
    <n v="0"/>
    <n v="9882"/>
    <n v="0"/>
    <n v="8784"/>
    <x v="33"/>
    <s v="920"/>
    <x v="1"/>
    <n v="0"/>
    <x v="5"/>
  </r>
  <r>
    <s v="09"/>
    <s v="Kultur, samfunn og teknikk"/>
    <s v="116500"/>
    <s v="Telefongodtgjørelse"/>
    <n v="0"/>
    <n v="0"/>
    <n v="12078"/>
    <n v="0"/>
    <n v="13176"/>
    <x v="28"/>
    <s v="930"/>
    <x v="1"/>
    <n v="0"/>
    <x v="5"/>
  </r>
  <r>
    <s v="09"/>
    <s v="Kultur, samfunn og teknikk"/>
    <s v="116510"/>
    <s v="Uniformsgodtgjørelse"/>
    <n v="0"/>
    <n v="0"/>
    <n v="1615.7"/>
    <n v="0"/>
    <n v="1116.7"/>
    <x v="29"/>
    <s v="910"/>
    <x v="1"/>
    <n v="0"/>
    <x v="5"/>
  </r>
  <r>
    <s v="09"/>
    <s v="Kultur, samfunn og teknikk"/>
    <s v="116550"/>
    <s v="Oppgavepliktig konsulenthonurar"/>
    <n v="0"/>
    <n v="0"/>
    <n v="0"/>
    <n v="945000"/>
    <n v="29619.06"/>
    <x v="31"/>
    <s v="940"/>
    <x v="1"/>
    <n v="945000"/>
    <x v="5"/>
  </r>
  <r>
    <s v="09"/>
    <s v="Kultur, samfunn og teknikk"/>
    <s v="116550"/>
    <s v="Oppgavepliktig konsulenthonurar"/>
    <n v="0"/>
    <n v="0"/>
    <n v="19350"/>
    <n v="0"/>
    <n v="0"/>
    <x v="29"/>
    <s v="910"/>
    <x v="1"/>
    <n v="0"/>
    <x v="5"/>
  </r>
  <r>
    <s v="09"/>
    <s v="Kultur, samfunn og teknikk"/>
    <s v="116599"/>
    <s v="Motkonto godtgjørelser"/>
    <n v="0"/>
    <n v="0"/>
    <n v="-12078"/>
    <n v="0"/>
    <n v="-13176"/>
    <x v="28"/>
    <s v="930"/>
    <x v="1"/>
    <n v="0"/>
    <x v="5"/>
  </r>
  <r>
    <s v="09"/>
    <s v="Kultur, samfunn og teknikk"/>
    <s v="116599"/>
    <s v="Motkonto godtgjørelser"/>
    <n v="0"/>
    <n v="0"/>
    <n v="-9882"/>
    <n v="0"/>
    <n v="-8784"/>
    <x v="33"/>
    <s v="920"/>
    <x v="1"/>
    <n v="0"/>
    <x v="5"/>
  </r>
  <r>
    <s v="09"/>
    <s v="Kultur, samfunn og teknikk"/>
    <s v="116599"/>
    <s v="Motkonto godtgjørelser"/>
    <n v="0"/>
    <n v="0"/>
    <n v="-8418"/>
    <n v="0"/>
    <n v="-13176"/>
    <x v="29"/>
    <s v="910"/>
    <x v="1"/>
    <n v="0"/>
    <x v="5"/>
  </r>
  <r>
    <s v="09"/>
    <s v="Kultur, samfunn og teknikk"/>
    <s v="116599"/>
    <s v="Motkonto godtgjørelser"/>
    <n v="0"/>
    <n v="0"/>
    <n v="0"/>
    <n v="0"/>
    <n v="-4026"/>
    <x v="32"/>
    <s v="900"/>
    <x v="1"/>
    <n v="0"/>
    <x v="5"/>
  </r>
  <r>
    <s v="09"/>
    <s v="Kultur, samfunn og teknikk"/>
    <s v="117000"/>
    <s v="Drift og vedlikehold av egne transportmidler"/>
    <n v="0"/>
    <n v="0"/>
    <n v="396"/>
    <n v="2040"/>
    <n v="924"/>
    <x v="28"/>
    <s v="930"/>
    <x v="1"/>
    <n v="2040"/>
    <x v="5"/>
  </r>
  <r>
    <s v="09"/>
    <s v="Kultur, samfunn og teknikk"/>
    <s v="117000"/>
    <s v="Drift og vedlikehold av egne transportmidler"/>
    <n v="0"/>
    <n v="0"/>
    <n v="9494"/>
    <n v="0"/>
    <n v="1023.2"/>
    <x v="31"/>
    <s v="940"/>
    <x v="1"/>
    <n v="0"/>
    <x v="5"/>
  </r>
  <r>
    <s v="09"/>
    <s v="Kultur, samfunn og teknikk"/>
    <s v="117000"/>
    <s v="Drift og vedlikehold av egne transportmidler"/>
    <n v="0"/>
    <n v="0"/>
    <n v="390369.11"/>
    <n v="377800"/>
    <n v="233216.67"/>
    <x v="33"/>
    <s v="920"/>
    <x v="1"/>
    <n v="377800"/>
    <x v="5"/>
  </r>
  <r>
    <s v="09"/>
    <s v="Kultur, samfunn og teknikk"/>
    <s v="117010"/>
    <s v="Årsavgifter og forsikring for transportmidler"/>
    <n v="0"/>
    <n v="0"/>
    <n v="1250"/>
    <n v="0"/>
    <n v="0"/>
    <x v="29"/>
    <s v="910"/>
    <x v="1"/>
    <n v="0"/>
    <x v="5"/>
  </r>
  <r>
    <s v="09"/>
    <s v="Kultur, samfunn og teknikk"/>
    <s v="117010"/>
    <s v="Årsavgifter og forsikring for transportmidler"/>
    <n v="0"/>
    <n v="0"/>
    <n v="9219.7999999999993"/>
    <n v="10000"/>
    <n v="20891.77"/>
    <x v="28"/>
    <s v="930"/>
    <x v="1"/>
    <n v="10000"/>
    <x v="5"/>
  </r>
  <r>
    <s v="09"/>
    <s v="Kultur, samfunn og teknikk"/>
    <s v="117010"/>
    <s v="Årsavgifter og forsikring for transportmidler"/>
    <n v="0"/>
    <n v="0"/>
    <n v="11990.35"/>
    <n v="10404"/>
    <n v="7506.05"/>
    <x v="31"/>
    <s v="940"/>
    <x v="1"/>
    <n v="10404"/>
    <x v="5"/>
  </r>
  <r>
    <s v="09"/>
    <s v="Kultur, samfunn og teknikk"/>
    <s v="117010"/>
    <s v="Årsavgifter og forsikring for transportmidler"/>
    <n v="0"/>
    <n v="0"/>
    <n v="358518.01"/>
    <n v="301584"/>
    <n v="406124.79999999999"/>
    <x v="33"/>
    <s v="920"/>
    <x v="1"/>
    <n v="301584"/>
    <x v="5"/>
  </r>
  <r>
    <s v="09"/>
    <s v="Kultur, samfunn og teknikk"/>
    <s v="117020"/>
    <s v="Drivstoff og rekvisita"/>
    <n v="0"/>
    <n v="0"/>
    <n v="0"/>
    <n v="1062"/>
    <n v="0"/>
    <x v="28"/>
    <s v="930"/>
    <x v="1"/>
    <n v="1062"/>
    <x v="5"/>
  </r>
  <r>
    <s v="09"/>
    <s v="Kultur, samfunn og teknikk"/>
    <s v="117020"/>
    <s v="Drivstoff og rekvisita"/>
    <n v="0"/>
    <n v="0"/>
    <n v="364"/>
    <n v="0"/>
    <n v="0"/>
    <x v="29"/>
    <s v="910"/>
    <x v="1"/>
    <n v="0"/>
    <x v="5"/>
  </r>
  <r>
    <s v="09"/>
    <s v="Kultur, samfunn og teknikk"/>
    <s v="117020"/>
    <s v="Drivstoff og rekvisita"/>
    <n v="0"/>
    <n v="0"/>
    <n v="4836.51"/>
    <n v="5202"/>
    <n v="6135.08"/>
    <x v="31"/>
    <s v="940"/>
    <x v="1"/>
    <n v="5202"/>
    <x v="5"/>
  </r>
  <r>
    <s v="09"/>
    <s v="Kultur, samfunn og teknikk"/>
    <s v="117020"/>
    <s v="Drivstoff og rekvisita"/>
    <n v="770000"/>
    <n v="0"/>
    <n v="599138.43999999994"/>
    <n v="675553"/>
    <n v="780119.08"/>
    <x v="33"/>
    <s v="920"/>
    <x v="1"/>
    <n v="675553"/>
    <x v="5"/>
  </r>
  <r>
    <s v="09"/>
    <s v="Kultur, samfunn og teknikk"/>
    <s v="117030"/>
    <s v="Skoleskyss"/>
    <n v="0"/>
    <n v="0"/>
    <n v="0"/>
    <n v="0"/>
    <n v="26190.880000000001"/>
    <x v="29"/>
    <s v="910"/>
    <x v="1"/>
    <n v="0"/>
    <x v="5"/>
  </r>
  <r>
    <s v="09"/>
    <s v="Kultur, samfunn og teknikk"/>
    <s v="117040"/>
    <s v="Utlegg i følge bilag til reise"/>
    <n v="0"/>
    <n v="0"/>
    <n v="1342"/>
    <n v="10404"/>
    <n v="5291.15"/>
    <x v="30"/>
    <s v="950"/>
    <x v="1"/>
    <n v="10404"/>
    <x v="5"/>
  </r>
  <r>
    <s v="09"/>
    <s v="Kultur, samfunn og teknikk"/>
    <s v="117040"/>
    <s v="Utlegg i følge bilag til reise"/>
    <n v="0"/>
    <n v="0"/>
    <n v="3695.53"/>
    <n v="8162"/>
    <n v="7762.58"/>
    <x v="28"/>
    <s v="930"/>
    <x v="1"/>
    <n v="8162"/>
    <x v="5"/>
  </r>
  <r>
    <s v="09"/>
    <s v="Kultur, samfunn og teknikk"/>
    <s v="117040"/>
    <s v="Utlegg i følge bilag til reise"/>
    <n v="0"/>
    <n v="0"/>
    <n v="8234.85"/>
    <n v="10000"/>
    <n v="14824.63"/>
    <x v="31"/>
    <s v="940"/>
    <x v="1"/>
    <n v="10000"/>
    <x v="5"/>
  </r>
  <r>
    <s v="09"/>
    <s v="Kultur, samfunn og teknikk"/>
    <s v="117040"/>
    <s v="Utlegg i følge bilag til reise"/>
    <n v="0"/>
    <n v="0"/>
    <n v="16783.2"/>
    <n v="7140"/>
    <n v="19651.669999999998"/>
    <x v="33"/>
    <s v="920"/>
    <x v="1"/>
    <n v="7140"/>
    <x v="5"/>
  </r>
  <r>
    <s v="09"/>
    <s v="Kultur, samfunn og teknikk"/>
    <s v="117040"/>
    <s v="Utlegg i følge bilag til reise"/>
    <n v="0"/>
    <n v="0"/>
    <n v="154857.22"/>
    <n v="68940"/>
    <n v="295920.05"/>
    <x v="29"/>
    <s v="910"/>
    <x v="1"/>
    <n v="68940"/>
    <x v="5"/>
  </r>
  <r>
    <s v="09"/>
    <s v="Kultur, samfunn og teknikk"/>
    <s v="117040"/>
    <s v="Utlegg i følge bilag til reise"/>
    <n v="20000"/>
    <n v="0"/>
    <n v="29174.27"/>
    <n v="10000"/>
    <n v="19096.2"/>
    <x v="32"/>
    <s v="900"/>
    <x v="1"/>
    <n v="10000"/>
    <x v="5"/>
  </r>
  <r>
    <s v="09"/>
    <s v="Kultur, samfunn og teknikk"/>
    <s v="117050"/>
    <s v="Elevekskursjoner"/>
    <n v="0"/>
    <n v="0"/>
    <n v="0"/>
    <n v="0"/>
    <n v="8145.92"/>
    <x v="29"/>
    <s v="910"/>
    <x v="1"/>
    <n v="0"/>
    <x v="5"/>
  </r>
  <r>
    <s v="09"/>
    <s v="Kultur, samfunn og teknikk"/>
    <s v="117090"/>
    <s v="Andre transportutgifter"/>
    <n v="0"/>
    <n v="0"/>
    <n v="0"/>
    <n v="0"/>
    <n v="66.400000000000006"/>
    <x v="31"/>
    <s v="940"/>
    <x v="1"/>
    <n v="0"/>
    <x v="5"/>
  </r>
  <r>
    <s v="09"/>
    <s v="Kultur, samfunn og teknikk"/>
    <s v="117090"/>
    <s v="Andre transportutgifter"/>
    <n v="0"/>
    <n v="0"/>
    <n v="7854.46"/>
    <n v="30020"/>
    <n v="10521.92"/>
    <x v="33"/>
    <s v="920"/>
    <x v="1"/>
    <n v="30020"/>
    <x v="5"/>
  </r>
  <r>
    <s v="09"/>
    <s v="Kultur, samfunn og teknikk"/>
    <s v="117090"/>
    <s v="Andre transportutgifter"/>
    <n v="0"/>
    <n v="0"/>
    <n v="38494.14"/>
    <n v="4245"/>
    <n v="17887.53"/>
    <x v="29"/>
    <s v="910"/>
    <x v="1"/>
    <n v="4245"/>
    <x v="5"/>
  </r>
  <r>
    <s v="09"/>
    <s v="Kultur, samfunn og teknikk"/>
    <s v="117090"/>
    <s v="Andre transportutgifter"/>
    <n v="5000"/>
    <n v="0"/>
    <n v="1237.5"/>
    <n v="0"/>
    <n v="3437.6"/>
    <x v="32"/>
    <s v="900"/>
    <x v="1"/>
    <n v="0"/>
    <x v="5"/>
  </r>
  <r>
    <s v="09"/>
    <s v="Kultur, samfunn og teknikk"/>
    <s v="118000"/>
    <s v="Strøm"/>
    <n v="0"/>
    <n v="0"/>
    <n v="0"/>
    <n v="0"/>
    <n v="-175.3"/>
    <x v="29"/>
    <s v="910"/>
    <x v="1"/>
    <n v="0"/>
    <x v="5"/>
  </r>
  <r>
    <s v="09"/>
    <s v="Kultur, samfunn og teknikk"/>
    <s v="118000"/>
    <s v="Strøm"/>
    <n v="0"/>
    <n v="0"/>
    <n v="25300"/>
    <n v="25300"/>
    <n v="19447.68"/>
    <x v="31"/>
    <s v="940"/>
    <x v="1"/>
    <n v="25300"/>
    <x v="5"/>
  </r>
  <r>
    <s v="09"/>
    <s v="Kultur, samfunn og teknikk"/>
    <s v="118000"/>
    <s v="Strøm"/>
    <n v="852000"/>
    <n v="0"/>
    <n v="2643219.02"/>
    <n v="3944073"/>
    <n v="4239336.05"/>
    <x v="33"/>
    <s v="920"/>
    <x v="1"/>
    <n v="5444073"/>
    <x v="5"/>
  </r>
  <r>
    <s v="09"/>
    <s v="Kultur, samfunn og teknikk"/>
    <s v="118500"/>
    <s v="Personforsikringer"/>
    <n v="0"/>
    <n v="0"/>
    <n v="0"/>
    <n v="4162"/>
    <n v="4080"/>
    <x v="30"/>
    <s v="950"/>
    <x v="1"/>
    <n v="4162"/>
    <x v="5"/>
  </r>
  <r>
    <s v="09"/>
    <s v="Kultur, samfunn og teknikk"/>
    <s v="118500"/>
    <s v="Personforsikringer"/>
    <n v="0"/>
    <n v="0"/>
    <n v="0"/>
    <n v="4245"/>
    <n v="4162"/>
    <x v="29"/>
    <s v="910"/>
    <x v="1"/>
    <n v="4245"/>
    <x v="5"/>
  </r>
  <r>
    <s v="09"/>
    <s v="Kultur, samfunn og teknikk"/>
    <s v="118500"/>
    <s v="Personforsikringer"/>
    <n v="0"/>
    <n v="0"/>
    <n v="0"/>
    <n v="15200"/>
    <n v="15255"/>
    <x v="31"/>
    <s v="940"/>
    <x v="1"/>
    <n v="15200"/>
    <x v="5"/>
  </r>
  <r>
    <s v="09"/>
    <s v="Kultur, samfunn og teknikk"/>
    <s v="118510"/>
    <s v="Forsikring bygg, anlegg, maskiner og utstyr"/>
    <n v="0"/>
    <n v="0"/>
    <n v="0"/>
    <n v="41310"/>
    <n v="5741"/>
    <x v="33"/>
    <s v="920"/>
    <x v="1"/>
    <n v="41310"/>
    <x v="5"/>
  </r>
  <r>
    <s v="09"/>
    <s v="Kultur, samfunn og teknikk"/>
    <s v="118520"/>
    <s v="Alarmsystemer"/>
    <n v="0"/>
    <n v="0"/>
    <n v="0"/>
    <n v="38000"/>
    <n v="0"/>
    <x v="33"/>
    <s v="920"/>
    <x v="1"/>
    <n v="38000"/>
    <x v="5"/>
  </r>
  <r>
    <s v="09"/>
    <s v="Kultur, samfunn og teknikk"/>
    <s v="118590"/>
    <s v="Andre forsikringer"/>
    <n v="0"/>
    <n v="0"/>
    <n v="0"/>
    <n v="0"/>
    <n v="334"/>
    <x v="33"/>
    <s v="920"/>
    <x v="1"/>
    <n v="0"/>
    <x v="5"/>
  </r>
  <r>
    <s v="09"/>
    <s v="Kultur, samfunn og teknikk"/>
    <s v="119000"/>
    <s v="Husleie"/>
    <n v="0"/>
    <n v="0"/>
    <n v="0"/>
    <n v="-250000"/>
    <n v="0"/>
    <x v="28"/>
    <s v="930"/>
    <x v="1"/>
    <n v="0"/>
    <x v="5"/>
  </r>
  <r>
    <s v="09"/>
    <s v="Kultur, samfunn og teknikk"/>
    <s v="119000"/>
    <s v="Husleie"/>
    <n v="0"/>
    <n v="0"/>
    <n v="0"/>
    <n v="750000"/>
    <n v="0"/>
    <x v="32"/>
    <s v="900"/>
    <x v="1"/>
    <n v="500000"/>
    <x v="5"/>
  </r>
  <r>
    <s v="09"/>
    <s v="Kultur, samfunn og teknikk"/>
    <s v="119000"/>
    <s v="Husleie"/>
    <n v="0"/>
    <n v="0"/>
    <n v="50000"/>
    <n v="48899"/>
    <n v="35000"/>
    <x v="30"/>
    <s v="950"/>
    <x v="1"/>
    <n v="48899"/>
    <x v="5"/>
  </r>
  <r>
    <s v="09"/>
    <s v="Kultur, samfunn og teknikk"/>
    <s v="119000"/>
    <s v="Husleie"/>
    <n v="0"/>
    <n v="0"/>
    <n v="254600"/>
    <n v="254600"/>
    <n v="241020"/>
    <x v="31"/>
    <s v="940"/>
    <x v="1"/>
    <n v="254600"/>
    <x v="5"/>
  </r>
  <r>
    <s v="09"/>
    <s v="Kultur, samfunn og teknikk"/>
    <s v="119010"/>
    <s v="Leie av lokaler"/>
    <n v="0"/>
    <n v="0"/>
    <n v="1000"/>
    <n v="41616"/>
    <n v="5089.29"/>
    <x v="30"/>
    <s v="950"/>
    <x v="1"/>
    <n v="41616"/>
    <x v="5"/>
  </r>
  <r>
    <s v="09"/>
    <s v="Kultur, samfunn og teknikk"/>
    <s v="119010"/>
    <s v="Leie av lokaler"/>
    <n v="0"/>
    <n v="0"/>
    <n v="20750"/>
    <n v="0"/>
    <n v="10000"/>
    <x v="29"/>
    <s v="910"/>
    <x v="1"/>
    <n v="0"/>
    <x v="5"/>
  </r>
  <r>
    <s v="09"/>
    <s v="Kultur, samfunn og teknikk"/>
    <s v="119010"/>
    <s v="Leie av lokaler"/>
    <n v="0"/>
    <n v="0"/>
    <n v="1118184"/>
    <n v="1629854"/>
    <n v="1267219.1499999999"/>
    <x v="33"/>
    <s v="920"/>
    <x v="1"/>
    <n v="1629854"/>
    <x v="5"/>
  </r>
  <r>
    <s v="09"/>
    <s v="Kultur, samfunn og teknikk"/>
    <s v="119020"/>
    <s v="Festetomter og festeavgifter"/>
    <n v="0"/>
    <n v="0"/>
    <n v="0"/>
    <n v="26530"/>
    <n v="0"/>
    <x v="33"/>
    <s v="920"/>
    <x v="1"/>
    <n v="26530"/>
    <x v="5"/>
  </r>
  <r>
    <s v="09"/>
    <s v="Kultur, samfunn og teknikk"/>
    <s v="119090"/>
    <s v="Andre leieutgifter"/>
    <n v="0"/>
    <n v="0"/>
    <n v="0"/>
    <n v="10000"/>
    <n v="2472"/>
    <x v="31"/>
    <s v="940"/>
    <x v="1"/>
    <n v="10000"/>
    <x v="5"/>
  </r>
  <r>
    <s v="09"/>
    <s v="Kultur, samfunn og teknikk"/>
    <s v="119090"/>
    <s v="Andre leieutgifter"/>
    <n v="0"/>
    <n v="0"/>
    <n v="6591"/>
    <n v="0"/>
    <n v="10114"/>
    <x v="30"/>
    <s v="950"/>
    <x v="1"/>
    <n v="0"/>
    <x v="5"/>
  </r>
  <r>
    <s v="09"/>
    <s v="Kultur, samfunn og teknikk"/>
    <s v="119090"/>
    <s v="Andre leieutgifter"/>
    <n v="0"/>
    <n v="0"/>
    <n v="6805.31"/>
    <n v="0"/>
    <n v="0"/>
    <x v="29"/>
    <s v="910"/>
    <x v="1"/>
    <n v="0"/>
    <x v="5"/>
  </r>
  <r>
    <s v="09"/>
    <s v="Kultur, samfunn og teknikk"/>
    <s v="119090"/>
    <s v="Andre leieutgifter"/>
    <n v="0"/>
    <n v="0"/>
    <n v="96601.2"/>
    <n v="31732"/>
    <n v="39086.6"/>
    <x v="33"/>
    <s v="920"/>
    <x v="1"/>
    <n v="31732"/>
    <x v="5"/>
  </r>
  <r>
    <s v="09"/>
    <s v="Kultur, samfunn og teknikk"/>
    <s v="119500"/>
    <s v="Kommunale avgifter"/>
    <n v="0"/>
    <n v="0"/>
    <n v="2619.1999999999998"/>
    <n v="0"/>
    <n v="5605"/>
    <x v="33"/>
    <s v="920"/>
    <x v="1"/>
    <n v="0"/>
    <x v="5"/>
  </r>
  <r>
    <s v="09"/>
    <s v="Kultur, samfunn og teknikk"/>
    <s v="119500"/>
    <s v="Kommunale avgifter"/>
    <n v="0"/>
    <n v="0"/>
    <n v="6805.31"/>
    <n v="0"/>
    <n v="0"/>
    <x v="29"/>
    <s v="910"/>
    <x v="1"/>
    <n v="0"/>
    <x v="5"/>
  </r>
  <r>
    <s v="09"/>
    <s v="Kultur, samfunn og teknikk"/>
    <s v="119510"/>
    <s v="Kontigenter"/>
    <n v="0"/>
    <n v="0"/>
    <n v="750"/>
    <n v="1040"/>
    <n v="750"/>
    <x v="30"/>
    <s v="950"/>
    <x v="1"/>
    <n v="1040"/>
    <x v="5"/>
  </r>
  <r>
    <s v="09"/>
    <s v="Kultur, samfunn og teknikk"/>
    <s v="119510"/>
    <s v="Kontigenter"/>
    <n v="0"/>
    <n v="0"/>
    <n v="2000"/>
    <n v="0"/>
    <n v="2000"/>
    <x v="32"/>
    <s v="900"/>
    <x v="1"/>
    <n v="0"/>
    <x v="5"/>
  </r>
  <r>
    <s v="09"/>
    <s v="Kultur, samfunn og teknikk"/>
    <s v="119510"/>
    <s v="Kontigenter"/>
    <n v="0"/>
    <n v="0"/>
    <n v="26940"/>
    <n v="31110"/>
    <n v="24730"/>
    <x v="28"/>
    <s v="930"/>
    <x v="1"/>
    <n v="31110"/>
    <x v="5"/>
  </r>
  <r>
    <s v="09"/>
    <s v="Kultur, samfunn og teknikk"/>
    <s v="119510"/>
    <s v="Kontigenter"/>
    <n v="0"/>
    <n v="0"/>
    <n v="151845.57999999999"/>
    <n v="69203"/>
    <n v="49939.11"/>
    <x v="29"/>
    <s v="910"/>
    <x v="1"/>
    <n v="69203"/>
    <x v="5"/>
  </r>
  <r>
    <s v="09"/>
    <s v="Kultur, samfunn og teknikk"/>
    <s v="119510"/>
    <s v="Kontigenter"/>
    <n v="0"/>
    <n v="0"/>
    <n v="258881.31"/>
    <n v="359890"/>
    <n v="253844"/>
    <x v="33"/>
    <s v="920"/>
    <x v="1"/>
    <n v="359890"/>
    <x v="5"/>
  </r>
  <r>
    <s v="09"/>
    <s v="Kultur, samfunn og teknikk"/>
    <s v="119520"/>
    <s v="Lisenser"/>
    <n v="-632432"/>
    <n v="0"/>
    <n v="0"/>
    <n v="968799.99"/>
    <n v="37076"/>
    <x v="28"/>
    <s v="930"/>
    <x v="1"/>
    <n v="968799.99"/>
    <x v="5"/>
  </r>
  <r>
    <s v="09"/>
    <s v="Kultur, samfunn og teknikk"/>
    <s v="119520"/>
    <s v="Lisenser"/>
    <n v="0"/>
    <n v="0"/>
    <n v="6305"/>
    <n v="0"/>
    <n v="0"/>
    <x v="32"/>
    <s v="900"/>
    <x v="1"/>
    <n v="0"/>
    <x v="5"/>
  </r>
  <r>
    <s v="09"/>
    <s v="Kultur, samfunn og teknikk"/>
    <s v="119520"/>
    <s v="Lisenser"/>
    <n v="0"/>
    <n v="0"/>
    <n v="7350"/>
    <n v="107000"/>
    <n v="93190.17"/>
    <x v="33"/>
    <s v="920"/>
    <x v="1"/>
    <n v="107000"/>
    <x v="5"/>
  </r>
  <r>
    <s v="09"/>
    <s v="Kultur, samfunn og teknikk"/>
    <s v="119520"/>
    <s v="Lisenser"/>
    <n v="0"/>
    <n v="0"/>
    <n v="293843.71000000002"/>
    <n v="754720"/>
    <n v="332999.87"/>
    <x v="29"/>
    <s v="910"/>
    <x v="1"/>
    <n v="424720"/>
    <x v="5"/>
  </r>
  <r>
    <s v="09"/>
    <s v="Kultur, samfunn og teknikk"/>
    <s v="119530"/>
    <s v="Kopieringsavtale"/>
    <n v="0"/>
    <n v="0"/>
    <n v="389.38"/>
    <n v="0"/>
    <n v="0"/>
    <x v="33"/>
    <s v="920"/>
    <x v="1"/>
    <n v="0"/>
    <x v="5"/>
  </r>
  <r>
    <s v="09"/>
    <s v="Kultur, samfunn og teknikk"/>
    <s v="119530"/>
    <s v="Kopieringsavtale"/>
    <n v="0"/>
    <n v="0"/>
    <n v="7674.01"/>
    <n v="0"/>
    <n v="0"/>
    <x v="28"/>
    <s v="930"/>
    <x v="1"/>
    <n v="0"/>
    <x v="5"/>
  </r>
  <r>
    <s v="09"/>
    <s v="Kultur, samfunn og teknikk"/>
    <s v="119530"/>
    <s v="Kopieringsavtale"/>
    <n v="0"/>
    <n v="0"/>
    <n v="94357.02"/>
    <n v="49977"/>
    <n v="36354"/>
    <x v="29"/>
    <s v="910"/>
    <x v="1"/>
    <n v="49977"/>
    <x v="5"/>
  </r>
  <r>
    <s v="09"/>
    <s v="Kultur, samfunn og teknikk"/>
    <s v="119590"/>
    <s v="Diverse avgifter og gebyrer"/>
    <n v="0"/>
    <n v="0"/>
    <n v="250"/>
    <n v="0"/>
    <n v="100"/>
    <x v="30"/>
    <s v="950"/>
    <x v="1"/>
    <n v="0"/>
    <x v="5"/>
  </r>
  <r>
    <s v="09"/>
    <s v="Kultur, samfunn og teknikk"/>
    <s v="119590"/>
    <s v="Diverse avgifter og gebyrer"/>
    <n v="0"/>
    <n v="0"/>
    <n v="485.2"/>
    <n v="5000"/>
    <n v="5488.4"/>
    <x v="31"/>
    <s v="940"/>
    <x v="1"/>
    <n v="5000"/>
    <x v="5"/>
  </r>
  <r>
    <s v="09"/>
    <s v="Kultur, samfunn og teknikk"/>
    <s v="119590"/>
    <s v="Diverse avgifter og gebyrer"/>
    <n v="0"/>
    <n v="0"/>
    <n v="812.06"/>
    <n v="0"/>
    <n v="0"/>
    <x v="32"/>
    <s v="900"/>
    <x v="1"/>
    <n v="0"/>
    <x v="5"/>
  </r>
  <r>
    <s v="09"/>
    <s v="Kultur, samfunn og teknikk"/>
    <s v="119590"/>
    <s v="Diverse avgifter og gebyrer"/>
    <n v="0"/>
    <n v="0"/>
    <n v="28740.25"/>
    <n v="84897"/>
    <n v="44352.95"/>
    <x v="28"/>
    <s v="930"/>
    <x v="1"/>
    <n v="84897"/>
    <x v="5"/>
  </r>
  <r>
    <s v="09"/>
    <s v="Kultur, samfunn og teknikk"/>
    <s v="119590"/>
    <s v="Diverse avgifter og gebyrer"/>
    <n v="0"/>
    <n v="0"/>
    <n v="45574.6"/>
    <n v="69360"/>
    <n v="16434.98"/>
    <x v="33"/>
    <s v="920"/>
    <x v="1"/>
    <n v="69360"/>
    <x v="5"/>
  </r>
  <r>
    <s v="09"/>
    <s v="Kultur, samfunn og teknikk"/>
    <s v="119590"/>
    <s v="Diverse avgifter og gebyrer"/>
    <n v="10000"/>
    <n v="0"/>
    <n v="143200.53"/>
    <n v="22683"/>
    <n v="145479.76"/>
    <x v="29"/>
    <s v="910"/>
    <x v="1"/>
    <n v="22683"/>
    <x v="5"/>
  </r>
  <r>
    <s v="09"/>
    <s v="Kultur, samfunn og teknikk"/>
    <s v="119600"/>
    <s v="Filmleie"/>
    <n v="0"/>
    <n v="0"/>
    <n v="205301.98"/>
    <n v="608320"/>
    <n v="279666.31"/>
    <x v="29"/>
    <s v="910"/>
    <x v="1"/>
    <n v="608320"/>
    <x v="5"/>
  </r>
  <r>
    <s v="09"/>
    <s v="Kultur, samfunn og teknikk"/>
    <s v="119999"/>
    <s v="Periodisering av utgifter"/>
    <n v="0"/>
    <n v="0"/>
    <n v="-46436"/>
    <n v="0"/>
    <n v="46436"/>
    <x v="33"/>
    <s v="920"/>
    <x v="1"/>
    <n v="0"/>
    <x v="5"/>
  </r>
  <r>
    <s v="09"/>
    <s v="Kultur, samfunn og teknikk"/>
    <s v="120000"/>
    <s v="Inventar"/>
    <n v="0"/>
    <n v="0"/>
    <n v="0"/>
    <n v="0"/>
    <n v="423.2"/>
    <x v="31"/>
    <s v="940"/>
    <x v="1"/>
    <n v="0"/>
    <x v="5"/>
  </r>
  <r>
    <s v="09"/>
    <s v="Kultur, samfunn og teknikk"/>
    <s v="120000"/>
    <s v="Inventar"/>
    <n v="0"/>
    <n v="0"/>
    <n v="0"/>
    <n v="2081"/>
    <n v="0"/>
    <x v="30"/>
    <s v="950"/>
    <x v="1"/>
    <n v="2081"/>
    <x v="5"/>
  </r>
  <r>
    <s v="09"/>
    <s v="Kultur, samfunn og teknikk"/>
    <s v="120000"/>
    <s v="Inventar"/>
    <n v="0"/>
    <n v="0"/>
    <n v="8500"/>
    <n v="14045"/>
    <n v="19152"/>
    <x v="28"/>
    <s v="930"/>
    <x v="1"/>
    <n v="14045"/>
    <x v="5"/>
  </r>
  <r>
    <s v="09"/>
    <s v="Kultur, samfunn og teknikk"/>
    <s v="120000"/>
    <s v="Inventar"/>
    <n v="0"/>
    <n v="0"/>
    <n v="66868.789999999994"/>
    <n v="38440"/>
    <n v="56356.79"/>
    <x v="33"/>
    <s v="920"/>
    <x v="1"/>
    <n v="38440"/>
    <x v="5"/>
  </r>
  <r>
    <s v="09"/>
    <s v="Kultur, samfunn og teknikk"/>
    <s v="120000"/>
    <s v="Inventar"/>
    <n v="5000"/>
    <n v="0"/>
    <n v="4056.56"/>
    <n v="1500"/>
    <n v="0"/>
    <x v="32"/>
    <s v="900"/>
    <x v="1"/>
    <n v="1500"/>
    <x v="5"/>
  </r>
  <r>
    <s v="09"/>
    <s v="Kultur, samfunn og teknikk"/>
    <s v="120000"/>
    <s v="Inventar"/>
    <n v="30000"/>
    <n v="0"/>
    <n v="116588.91"/>
    <n v="88470"/>
    <n v="69793.02"/>
    <x v="29"/>
    <s v="910"/>
    <x v="1"/>
    <n v="88470"/>
    <x v="5"/>
  </r>
  <r>
    <s v="09"/>
    <s v="Kultur, samfunn og teknikk"/>
    <s v="120007"/>
    <s v="IKT utstyr"/>
    <n v="0"/>
    <n v="0"/>
    <n v="2408"/>
    <n v="11606"/>
    <n v="16440"/>
    <x v="28"/>
    <s v="930"/>
    <x v="1"/>
    <n v="11606"/>
    <x v="5"/>
  </r>
  <r>
    <s v="09"/>
    <s v="Kultur, samfunn og teknikk"/>
    <s v="120007"/>
    <s v="IKT utstyr"/>
    <n v="0"/>
    <n v="0"/>
    <n v="10996.67"/>
    <n v="4000"/>
    <n v="1950"/>
    <x v="32"/>
    <s v="900"/>
    <x v="1"/>
    <n v="4000"/>
    <x v="5"/>
  </r>
  <r>
    <s v="09"/>
    <s v="Kultur, samfunn og teknikk"/>
    <s v="120007"/>
    <s v="IKT utstyr"/>
    <n v="0"/>
    <n v="0"/>
    <n v="13123.75"/>
    <n v="30000"/>
    <n v="26973.1"/>
    <x v="31"/>
    <s v="940"/>
    <x v="1"/>
    <n v="30000"/>
    <x v="5"/>
  </r>
  <r>
    <s v="09"/>
    <s v="Kultur, samfunn og teknikk"/>
    <s v="120007"/>
    <s v="IKT utstyr"/>
    <n v="0"/>
    <n v="0"/>
    <n v="130611.94"/>
    <n v="145050"/>
    <n v="48869.07"/>
    <x v="33"/>
    <s v="920"/>
    <x v="1"/>
    <n v="145050"/>
    <x v="5"/>
  </r>
  <r>
    <s v="09"/>
    <s v="Kultur, samfunn og teknikk"/>
    <s v="120007"/>
    <s v="IKT utstyr"/>
    <n v="20000"/>
    <n v="0"/>
    <n v="52895.83"/>
    <n v="52442"/>
    <n v="17219"/>
    <x v="29"/>
    <s v="910"/>
    <x v="1"/>
    <n v="52442"/>
    <x v="5"/>
  </r>
  <r>
    <s v="09"/>
    <s v="Kultur, samfunn og teknikk"/>
    <s v="120010"/>
    <s v="Utstyr"/>
    <n v="0"/>
    <n v="0"/>
    <n v="0"/>
    <n v="15606"/>
    <n v="6366"/>
    <x v="30"/>
    <s v="950"/>
    <x v="1"/>
    <n v="15606"/>
    <x v="5"/>
  </r>
  <r>
    <s v="09"/>
    <s v="Kultur, samfunn og teknikk"/>
    <s v="120010"/>
    <s v="Utstyr"/>
    <n v="0"/>
    <n v="0"/>
    <n v="10119"/>
    <n v="12104"/>
    <n v="5100"/>
    <x v="31"/>
    <s v="940"/>
    <x v="1"/>
    <n v="12104"/>
    <x v="5"/>
  </r>
  <r>
    <s v="09"/>
    <s v="Kultur, samfunn og teknikk"/>
    <s v="120010"/>
    <s v="Utstyr"/>
    <n v="0"/>
    <n v="0"/>
    <n v="117000"/>
    <n v="24824"/>
    <n v="23476.799999999999"/>
    <x v="28"/>
    <s v="930"/>
    <x v="1"/>
    <n v="24824"/>
    <x v="5"/>
  </r>
  <r>
    <s v="09"/>
    <s v="Kultur, samfunn og teknikk"/>
    <s v="120010"/>
    <s v="Utstyr"/>
    <n v="0"/>
    <n v="0"/>
    <n v="774903.21"/>
    <n v="415581"/>
    <n v="574838.84"/>
    <x v="29"/>
    <s v="910"/>
    <x v="1"/>
    <n v="415581"/>
    <x v="5"/>
  </r>
  <r>
    <s v="09"/>
    <s v="Kultur, samfunn og teknikk"/>
    <s v="120010"/>
    <s v="Utstyr"/>
    <n v="14798"/>
    <n v="0"/>
    <n v="54345.120000000003"/>
    <n v="5202"/>
    <n v="0"/>
    <x v="32"/>
    <s v="900"/>
    <x v="1"/>
    <n v="5202"/>
    <x v="5"/>
  </r>
  <r>
    <s v="09"/>
    <s v="Kultur, samfunn og teknikk"/>
    <s v="120010"/>
    <s v="Utstyr"/>
    <n v="450000"/>
    <n v="0"/>
    <n v="1313000.22"/>
    <n v="666090"/>
    <n v="727068.92"/>
    <x v="33"/>
    <s v="920"/>
    <x v="1"/>
    <n v="666090"/>
    <x v="5"/>
  </r>
  <r>
    <s v="09"/>
    <s v="Kultur, samfunn og teknikk"/>
    <s v="120020"/>
    <s v="Kjøp av maskiner og redskap"/>
    <n v="0"/>
    <n v="0"/>
    <n v="0"/>
    <n v="10000"/>
    <n v="0"/>
    <x v="31"/>
    <s v="940"/>
    <x v="1"/>
    <n v="10000"/>
    <x v="5"/>
  </r>
  <r>
    <s v="09"/>
    <s v="Kultur, samfunn og teknikk"/>
    <s v="120020"/>
    <s v="Kjøp av maskiner og redskap"/>
    <n v="0"/>
    <n v="0"/>
    <n v="0"/>
    <n v="10000"/>
    <n v="101434.36"/>
    <x v="29"/>
    <s v="910"/>
    <x v="1"/>
    <n v="10000"/>
    <x v="5"/>
  </r>
  <r>
    <s v="09"/>
    <s v="Kultur, samfunn og teknikk"/>
    <s v="120020"/>
    <s v="Kjøp av maskiner og redskap"/>
    <n v="0"/>
    <n v="0"/>
    <n v="311361.91999999998"/>
    <n v="235000"/>
    <n v="147430.99"/>
    <x v="33"/>
    <s v="920"/>
    <x v="1"/>
    <n v="235000"/>
    <x v="5"/>
  </r>
  <r>
    <s v="09"/>
    <s v="Kultur, samfunn og teknikk"/>
    <s v="120030"/>
    <s v="Programvare IKT"/>
    <n v="0"/>
    <n v="0"/>
    <n v="0"/>
    <n v="5100"/>
    <n v="0"/>
    <x v="31"/>
    <s v="940"/>
    <x v="1"/>
    <n v="5100"/>
    <x v="5"/>
  </r>
  <r>
    <s v="09"/>
    <s v="Kultur, samfunn og teknikk"/>
    <s v="120030"/>
    <s v="Programvare IKT"/>
    <n v="0"/>
    <n v="0"/>
    <n v="4795.6000000000004"/>
    <n v="0"/>
    <n v="31132.58"/>
    <x v="29"/>
    <s v="910"/>
    <x v="1"/>
    <n v="0"/>
    <x v="5"/>
  </r>
  <r>
    <s v="09"/>
    <s v="Kultur, samfunn og teknikk"/>
    <s v="120030"/>
    <s v="Programvare IKT"/>
    <n v="0"/>
    <n v="0"/>
    <n v="10100.01"/>
    <n v="36415"/>
    <n v="9800"/>
    <x v="28"/>
    <s v="930"/>
    <x v="1"/>
    <n v="36415"/>
    <x v="5"/>
  </r>
  <r>
    <s v="09"/>
    <s v="Kultur, samfunn og teknikk"/>
    <s v="120030"/>
    <s v="Programvare IKT"/>
    <n v="10000"/>
    <n v="0"/>
    <n v="9990"/>
    <n v="0"/>
    <n v="0"/>
    <x v="32"/>
    <s v="900"/>
    <x v="1"/>
    <n v="0"/>
    <x v="5"/>
  </r>
  <r>
    <s v="09"/>
    <s v="Kultur, samfunn og teknikk"/>
    <s v="120030"/>
    <s v="Programvare IKT"/>
    <n v="525000"/>
    <n v="0"/>
    <n v="484744.72"/>
    <n v="360100"/>
    <n v="126592.67"/>
    <x v="33"/>
    <s v="920"/>
    <x v="1"/>
    <n v="360100"/>
    <x v="5"/>
  </r>
  <r>
    <s v="09"/>
    <s v="Kultur, samfunn og teknikk"/>
    <s v="120040"/>
    <s v="Bøker (folkebibliotek)"/>
    <n v="15000"/>
    <n v="0"/>
    <n v="424244"/>
    <n v="569000"/>
    <n v="528092.5"/>
    <x v="29"/>
    <s v="910"/>
    <x v="1"/>
    <n v="569000"/>
    <x v="5"/>
  </r>
  <r>
    <s v="09"/>
    <s v="Kultur, samfunn og teknikk"/>
    <s v="120090"/>
    <s v="Annet utstyr"/>
    <n v="0"/>
    <n v="0"/>
    <n v="0"/>
    <n v="0"/>
    <n v="332.15"/>
    <x v="31"/>
    <s v="940"/>
    <x v="1"/>
    <n v="0"/>
    <x v="5"/>
  </r>
  <r>
    <s v="09"/>
    <s v="Kultur, samfunn og teknikk"/>
    <s v="120090"/>
    <s v="Annet utstyr"/>
    <n v="0"/>
    <n v="0"/>
    <n v="0"/>
    <n v="0"/>
    <n v="355.2"/>
    <x v="33"/>
    <s v="920"/>
    <x v="1"/>
    <n v="0"/>
    <x v="5"/>
  </r>
  <r>
    <s v="09"/>
    <s v="Kultur, samfunn og teknikk"/>
    <s v="120090"/>
    <s v="Annet utstyr"/>
    <n v="0"/>
    <n v="0"/>
    <n v="38605.42"/>
    <n v="5100"/>
    <n v="137232"/>
    <x v="29"/>
    <s v="910"/>
    <x v="1"/>
    <n v="5100"/>
    <x v="5"/>
  </r>
  <r>
    <s v="09"/>
    <s v="Kultur, samfunn og teknikk"/>
    <s v="120090"/>
    <s v="Annet utstyr"/>
    <n v="10000"/>
    <n v="0"/>
    <n v="49188"/>
    <n v="0"/>
    <n v="0"/>
    <x v="32"/>
    <s v="900"/>
    <x v="1"/>
    <n v="0"/>
    <x v="5"/>
  </r>
  <r>
    <s v="09"/>
    <s v="Kultur, samfunn og teknikk"/>
    <s v="120095"/>
    <s v="Mobiltelefoner (kjøp av telefon)"/>
    <n v="0"/>
    <n v="0"/>
    <n v="0"/>
    <n v="0"/>
    <n v="5000"/>
    <x v="31"/>
    <s v="940"/>
    <x v="1"/>
    <n v="0"/>
    <x v="5"/>
  </r>
  <r>
    <s v="09"/>
    <s v="Kultur, samfunn og teknikk"/>
    <s v="120095"/>
    <s v="Mobiltelefoner (kjøp av telefon)"/>
    <n v="0"/>
    <n v="0"/>
    <n v="0"/>
    <n v="10200"/>
    <n v="5797.8"/>
    <x v="28"/>
    <s v="930"/>
    <x v="1"/>
    <n v="10200"/>
    <x v="5"/>
  </r>
  <r>
    <s v="09"/>
    <s v="Kultur, samfunn og teknikk"/>
    <s v="120095"/>
    <s v="Mobiltelefoner (kjøp av telefon)"/>
    <n v="0"/>
    <n v="0"/>
    <n v="5163"/>
    <n v="21300"/>
    <n v="0"/>
    <x v="29"/>
    <s v="910"/>
    <x v="1"/>
    <n v="21300"/>
    <x v="5"/>
  </r>
  <r>
    <s v="09"/>
    <s v="Kultur, samfunn og teknikk"/>
    <s v="120095"/>
    <s v="Mobiltelefoner (kjøp av telefon)"/>
    <n v="0"/>
    <n v="0"/>
    <n v="53387.28"/>
    <n v="53460"/>
    <n v="67517.16"/>
    <x v="33"/>
    <s v="920"/>
    <x v="1"/>
    <n v="53460"/>
    <x v="5"/>
  </r>
  <r>
    <s v="09"/>
    <s v="Kultur, samfunn og teknikk"/>
    <s v="120900"/>
    <s v="Medisinsk utstyr"/>
    <n v="0"/>
    <n v="0"/>
    <n v="0"/>
    <n v="0"/>
    <n v="2672.1"/>
    <x v="29"/>
    <s v="910"/>
    <x v="1"/>
    <n v="0"/>
    <x v="5"/>
  </r>
  <r>
    <s v="09"/>
    <s v="Kultur, samfunn og teknikk"/>
    <s v="121000"/>
    <s v="Leie/leasing transportmidler"/>
    <n v="0"/>
    <n v="0"/>
    <n v="25883.05"/>
    <n v="51999"/>
    <n v="37543.879999999997"/>
    <x v="28"/>
    <s v="930"/>
    <x v="1"/>
    <n v="51999"/>
    <x v="5"/>
  </r>
  <r>
    <s v="09"/>
    <s v="Kultur, samfunn og teknikk"/>
    <s v="121000"/>
    <s v="Leie/leasing transportmidler"/>
    <n v="0"/>
    <n v="0"/>
    <n v="31236.35"/>
    <n v="25808"/>
    <n v="29348.55"/>
    <x v="31"/>
    <s v="940"/>
    <x v="1"/>
    <n v="25808"/>
    <x v="5"/>
  </r>
  <r>
    <s v="09"/>
    <s v="Kultur, samfunn og teknikk"/>
    <s v="121000"/>
    <s v="Leie/leasing transportmidler"/>
    <n v="0"/>
    <n v="0"/>
    <n v="70761.06"/>
    <n v="68500"/>
    <n v="75626.13"/>
    <x v="33"/>
    <s v="920"/>
    <x v="1"/>
    <n v="68500"/>
    <x v="5"/>
  </r>
  <r>
    <s v="09"/>
    <s v="Kultur, samfunn og teknikk"/>
    <s v="121000"/>
    <s v="Leie/leasing transportmidler"/>
    <n v="150000"/>
    <n v="0"/>
    <n v="155373.4"/>
    <n v="100000"/>
    <n v="64470.67"/>
    <x v="29"/>
    <s v="910"/>
    <x v="1"/>
    <n v="100000"/>
    <x v="5"/>
  </r>
  <r>
    <s v="09"/>
    <s v="Kultur, samfunn og teknikk"/>
    <s v="122000"/>
    <s v="Leie av maskiner"/>
    <n v="0"/>
    <n v="0"/>
    <n v="0"/>
    <n v="0"/>
    <n v="727"/>
    <x v="31"/>
    <s v="940"/>
    <x v="1"/>
    <n v="0"/>
    <x v="5"/>
  </r>
  <r>
    <s v="09"/>
    <s v="Kultur, samfunn og teknikk"/>
    <s v="122000"/>
    <s v="Leie av maskiner"/>
    <n v="0"/>
    <n v="0"/>
    <n v="2679.32"/>
    <n v="5100"/>
    <n v="48868.78"/>
    <x v="29"/>
    <s v="910"/>
    <x v="1"/>
    <n v="5100"/>
    <x v="5"/>
  </r>
  <r>
    <s v="09"/>
    <s v="Kultur, samfunn og teknikk"/>
    <s v="122000"/>
    <s v="Leie av maskiner"/>
    <n v="0"/>
    <n v="0"/>
    <n v="24199.94"/>
    <n v="105000"/>
    <n v="76339.97"/>
    <x v="33"/>
    <s v="920"/>
    <x v="1"/>
    <n v="105000"/>
    <x v="5"/>
  </r>
  <r>
    <s v="09"/>
    <s v="Kultur, samfunn og teknikk"/>
    <s v="122010"/>
    <s v="Leie av utstyr"/>
    <n v="0"/>
    <n v="0"/>
    <n v="0"/>
    <n v="0"/>
    <n v="1132.71"/>
    <x v="31"/>
    <s v="940"/>
    <x v="1"/>
    <n v="0"/>
    <x v="5"/>
  </r>
  <r>
    <s v="09"/>
    <s v="Kultur, samfunn og teknikk"/>
    <s v="122010"/>
    <s v="Leie av utstyr"/>
    <n v="0"/>
    <n v="0"/>
    <n v="0"/>
    <n v="0"/>
    <n v="8477"/>
    <x v="32"/>
    <s v="900"/>
    <x v="1"/>
    <n v="0"/>
    <x v="5"/>
  </r>
  <r>
    <s v="09"/>
    <s v="Kultur, samfunn og teknikk"/>
    <s v="122010"/>
    <s v="Leie av utstyr"/>
    <n v="0"/>
    <n v="0"/>
    <n v="983"/>
    <n v="0"/>
    <n v="0"/>
    <x v="28"/>
    <s v="930"/>
    <x v="1"/>
    <n v="0"/>
    <x v="5"/>
  </r>
  <r>
    <s v="09"/>
    <s v="Kultur, samfunn og teknikk"/>
    <s v="122010"/>
    <s v="Leie av utstyr"/>
    <n v="0"/>
    <n v="0"/>
    <n v="1551.78"/>
    <n v="25000"/>
    <n v="20171.23"/>
    <x v="33"/>
    <s v="920"/>
    <x v="1"/>
    <n v="25000"/>
    <x v="5"/>
  </r>
  <r>
    <s v="09"/>
    <s v="Kultur, samfunn og teknikk"/>
    <s v="122010"/>
    <s v="Leie av utstyr"/>
    <n v="0"/>
    <n v="0"/>
    <n v="54834.92"/>
    <n v="0"/>
    <n v="14238.8"/>
    <x v="29"/>
    <s v="910"/>
    <x v="1"/>
    <n v="0"/>
    <x v="5"/>
  </r>
  <r>
    <s v="09"/>
    <s v="Kultur, samfunn og teknikk"/>
    <s v="123020"/>
    <s v="Vedl.hold tekniske anlegg"/>
    <n v="0"/>
    <n v="0"/>
    <n v="401743.22"/>
    <n v="440000"/>
    <n v="294820.73"/>
    <x v="33"/>
    <s v="920"/>
    <x v="1"/>
    <n v="440000"/>
    <x v="5"/>
  </r>
  <r>
    <s v="09"/>
    <s v="Kultur, samfunn og teknikk"/>
    <s v="123030"/>
    <s v="Vedlikehold utearealer og veier"/>
    <n v="180000"/>
    <n v="0"/>
    <n v="573392.98"/>
    <n v="756755"/>
    <n v="842229"/>
    <x v="33"/>
    <s v="920"/>
    <x v="1"/>
    <n v="756755"/>
    <x v="5"/>
  </r>
  <r>
    <s v="09"/>
    <s v="Kultur, samfunn og teknikk"/>
    <s v="123040"/>
    <s v="Nybygg og nyanlegg"/>
    <n v="0"/>
    <n v="0"/>
    <n v="604825.37"/>
    <n v="0"/>
    <n v="71085.600000000006"/>
    <x v="33"/>
    <s v="920"/>
    <x v="1"/>
    <n v="0"/>
    <x v="5"/>
  </r>
  <r>
    <s v="09"/>
    <s v="Kultur, samfunn og teknikk"/>
    <s v="123090"/>
    <s v="Diverse vedlikehold"/>
    <n v="0"/>
    <n v="0"/>
    <n v="460.71"/>
    <n v="0"/>
    <n v="2727.46"/>
    <x v="29"/>
    <s v="910"/>
    <x v="1"/>
    <n v="0"/>
    <x v="5"/>
  </r>
  <r>
    <s v="09"/>
    <s v="Kultur, samfunn og teknikk"/>
    <s v="124000"/>
    <s v="Serviceavt./rep. kontormaskiner"/>
    <n v="0"/>
    <n v="0"/>
    <n v="0"/>
    <n v="0"/>
    <n v="710.69"/>
    <x v="28"/>
    <s v="930"/>
    <x v="1"/>
    <n v="0"/>
    <x v="5"/>
  </r>
  <r>
    <s v="09"/>
    <s v="Kultur, samfunn og teknikk"/>
    <s v="124000"/>
    <s v="Serviceavt./rep. kontormaskiner"/>
    <n v="0"/>
    <n v="0"/>
    <n v="0"/>
    <n v="24400"/>
    <n v="4200"/>
    <x v="33"/>
    <s v="920"/>
    <x v="1"/>
    <n v="24400"/>
    <x v="5"/>
  </r>
  <r>
    <s v="09"/>
    <s v="Kultur, samfunn og teknikk"/>
    <s v="124000"/>
    <s v="Serviceavt./rep. kontormaskiner"/>
    <n v="0"/>
    <n v="0"/>
    <n v="4451.28"/>
    <n v="2800"/>
    <n v="325.81"/>
    <x v="31"/>
    <s v="940"/>
    <x v="1"/>
    <n v="2800"/>
    <x v="5"/>
  </r>
  <r>
    <s v="09"/>
    <s v="Kultur, samfunn og teknikk"/>
    <s v="124000"/>
    <s v="Serviceavt./rep. kontormaskiner"/>
    <n v="0"/>
    <n v="0"/>
    <n v="13750.67"/>
    <n v="40924"/>
    <n v="24751.38"/>
    <x v="29"/>
    <s v="910"/>
    <x v="1"/>
    <n v="40924"/>
    <x v="5"/>
  </r>
  <r>
    <s v="09"/>
    <s v="Kultur, samfunn og teknikk"/>
    <s v="124020"/>
    <s v="Serv.avt./rep. tekniske anlegg"/>
    <n v="0"/>
    <n v="0"/>
    <n v="8443.92"/>
    <n v="0"/>
    <n v="0"/>
    <x v="29"/>
    <s v="910"/>
    <x v="1"/>
    <n v="0"/>
    <x v="5"/>
  </r>
  <r>
    <s v="09"/>
    <s v="Kultur, samfunn og teknikk"/>
    <s v="124020"/>
    <s v="Serv.avt./rep. tekniske anlegg"/>
    <n v="0"/>
    <n v="0"/>
    <n v="3017126.15"/>
    <n v="2918000"/>
    <n v="6221571.8799999999"/>
    <x v="33"/>
    <s v="920"/>
    <x v="1"/>
    <n v="2918000"/>
    <x v="5"/>
  </r>
  <r>
    <s v="09"/>
    <s v="Kultur, samfunn og teknikk"/>
    <s v="124022"/>
    <s v="Service avt./rep uteområder"/>
    <n v="1800000"/>
    <n v="0"/>
    <n v="1899568.12"/>
    <n v="4850000"/>
    <n v="1400278.53"/>
    <x v="33"/>
    <s v="920"/>
    <x v="1"/>
    <n v="3850000"/>
    <x v="5"/>
  </r>
  <r>
    <s v="09"/>
    <s v="Kultur, samfunn og teknikk"/>
    <s v="124030"/>
    <s v="Serv.avt. tekn. infrastr. IT"/>
    <n v="0"/>
    <n v="0"/>
    <n v="-660.5"/>
    <n v="0"/>
    <n v="177176.4"/>
    <x v="33"/>
    <s v="920"/>
    <x v="1"/>
    <n v="0"/>
    <x v="5"/>
  </r>
  <r>
    <s v="09"/>
    <s v="Kultur, samfunn og teknikk"/>
    <s v="124040"/>
    <s v="Driftsavtale dataleverandører IT"/>
    <n v="-163426"/>
    <n v="0"/>
    <n v="0"/>
    <n v="163426"/>
    <n v="0"/>
    <x v="28"/>
    <s v="930"/>
    <x v="1"/>
    <n v="163426"/>
    <x v="5"/>
  </r>
  <r>
    <s v="09"/>
    <s v="Kultur, samfunn og teknikk"/>
    <s v="124040"/>
    <s v="Driftsavtale dataleverandører IT"/>
    <n v="0"/>
    <n v="0"/>
    <n v="4118.13"/>
    <n v="0"/>
    <n v="0"/>
    <x v="32"/>
    <s v="900"/>
    <x v="1"/>
    <n v="0"/>
    <x v="5"/>
  </r>
  <r>
    <s v="09"/>
    <s v="Kultur, samfunn og teknikk"/>
    <s v="124040"/>
    <s v="Driftsavtale dataleverandører IT"/>
    <n v="100000"/>
    <n v="0"/>
    <n v="97041.29"/>
    <n v="61568"/>
    <n v="99307.56"/>
    <x v="29"/>
    <s v="910"/>
    <x v="1"/>
    <n v="61568"/>
    <x v="5"/>
  </r>
  <r>
    <s v="09"/>
    <s v="Kultur, samfunn og teknikk"/>
    <s v="124040"/>
    <s v="Driftsavtale dataleverandører IT"/>
    <n v="1029000"/>
    <n v="0"/>
    <n v="748684.95"/>
    <n v="2465000"/>
    <n v="1004176.25"/>
    <x v="33"/>
    <s v="920"/>
    <x v="1"/>
    <n v="2465000"/>
    <x v="5"/>
  </r>
  <r>
    <s v="09"/>
    <s v="Kultur, samfunn og teknikk"/>
    <s v="124050"/>
    <s v="Kjøp av vaktmestertjenester"/>
    <n v="0"/>
    <n v="0"/>
    <n v="2550"/>
    <n v="0"/>
    <n v="0"/>
    <x v="32"/>
    <s v="900"/>
    <x v="1"/>
    <n v="0"/>
    <x v="5"/>
  </r>
  <r>
    <s v="09"/>
    <s v="Kultur, samfunn og teknikk"/>
    <s v="124060"/>
    <s v="Vedlikehold/support (dataprogrammer fra ekstern leverandør)"/>
    <n v="0"/>
    <n v="0"/>
    <n v="8016.12"/>
    <n v="0"/>
    <n v="5008.2"/>
    <x v="31"/>
    <s v="940"/>
    <x v="1"/>
    <n v="0"/>
    <x v="5"/>
  </r>
  <r>
    <s v="09"/>
    <s v="Kultur, samfunn og teknikk"/>
    <s v="124060"/>
    <s v="Vedlikehold/support (dataprogrammer fra ekstern leverandør)"/>
    <n v="0"/>
    <n v="0"/>
    <n v="187259.21"/>
    <n v="140000"/>
    <n v="341212.32"/>
    <x v="29"/>
    <s v="910"/>
    <x v="1"/>
    <n v="140000"/>
    <x v="5"/>
  </r>
  <r>
    <s v="09"/>
    <s v="Kultur, samfunn og teknikk"/>
    <s v="124060"/>
    <s v="Vedlikehold/support (dataprogrammer fra ekstern leverandør)"/>
    <n v="0"/>
    <n v="0"/>
    <n v="590713.57999999996"/>
    <n v="0"/>
    <n v="653008.68000000005"/>
    <x v="33"/>
    <s v="920"/>
    <x v="1"/>
    <n v="0"/>
    <x v="5"/>
  </r>
  <r>
    <s v="09"/>
    <s v="Kultur, samfunn og teknikk"/>
    <s v="124060"/>
    <s v="Vedlikehold/support (dataprogrammer fra ekstern leverandør)"/>
    <n v="592943"/>
    <n v="0"/>
    <n v="749923.93"/>
    <n v="0"/>
    <n v="206180.7"/>
    <x v="28"/>
    <s v="930"/>
    <x v="1"/>
    <n v="0"/>
    <x v="5"/>
  </r>
  <r>
    <s v="09"/>
    <s v="Kultur, samfunn og teknikk"/>
    <s v="124090"/>
    <s v="Diverse serviceavtaler/rep."/>
    <n v="0"/>
    <n v="0"/>
    <n v="0"/>
    <n v="0"/>
    <n v="744"/>
    <x v="31"/>
    <s v="940"/>
    <x v="1"/>
    <n v="0"/>
    <x v="5"/>
  </r>
  <r>
    <s v="09"/>
    <s v="Kultur, samfunn og teknikk"/>
    <s v="124090"/>
    <s v="Diverse serviceavtaler/rep."/>
    <n v="0"/>
    <n v="0"/>
    <n v="8210"/>
    <n v="0"/>
    <n v="0"/>
    <x v="32"/>
    <s v="900"/>
    <x v="1"/>
    <n v="0"/>
    <x v="5"/>
  </r>
  <r>
    <s v="09"/>
    <s v="Kultur, samfunn og teknikk"/>
    <s v="124090"/>
    <s v="Diverse serviceavtaler/rep."/>
    <n v="0"/>
    <n v="0"/>
    <n v="25829.78"/>
    <n v="20704"/>
    <n v="26671.25"/>
    <x v="29"/>
    <s v="910"/>
    <x v="1"/>
    <n v="20704"/>
    <x v="5"/>
  </r>
  <r>
    <s v="09"/>
    <s v="Kultur, samfunn og teknikk"/>
    <s v="124090"/>
    <s v="Diverse serviceavtaler/rep."/>
    <n v="0"/>
    <n v="0"/>
    <n v="36080"/>
    <n v="0"/>
    <n v="5769.6"/>
    <x v="28"/>
    <s v="930"/>
    <x v="1"/>
    <n v="0"/>
    <x v="5"/>
  </r>
  <r>
    <s v="09"/>
    <s v="Kultur, samfunn og teknikk"/>
    <s v="124090"/>
    <s v="Diverse serviceavtaler/rep."/>
    <n v="925000"/>
    <n v="0"/>
    <n v="1278171.3"/>
    <n v="485228"/>
    <n v="774184"/>
    <x v="33"/>
    <s v="920"/>
    <x v="1"/>
    <n v="485228"/>
    <x v="5"/>
  </r>
  <r>
    <s v="09"/>
    <s v="Kultur, samfunn og teknikk"/>
    <s v="125020"/>
    <s v="Mater. vedl.h. tekn. anlegg"/>
    <n v="0"/>
    <n v="0"/>
    <n v="0"/>
    <n v="14000"/>
    <n v="0"/>
    <x v="33"/>
    <s v="920"/>
    <x v="1"/>
    <n v="14000"/>
    <x v="5"/>
  </r>
  <r>
    <s v="09"/>
    <s v="Kultur, samfunn og teknikk"/>
    <s v="125030"/>
    <s v="Mater. vedl.h. utearealer og veier"/>
    <n v="0"/>
    <n v="0"/>
    <n v="358.4"/>
    <n v="200000"/>
    <n v="0"/>
    <x v="33"/>
    <s v="920"/>
    <x v="1"/>
    <n v="200000"/>
    <x v="5"/>
  </r>
  <r>
    <s v="09"/>
    <s v="Kultur, samfunn og teknikk"/>
    <s v="125040"/>
    <s v="Mater. nybygg og nyanlegg"/>
    <n v="0"/>
    <n v="0"/>
    <n v="0"/>
    <n v="0"/>
    <n v="86604.93"/>
    <x v="33"/>
    <s v="920"/>
    <x v="1"/>
    <n v="0"/>
    <x v="5"/>
  </r>
  <r>
    <s v="09"/>
    <s v="Kultur, samfunn og teknikk"/>
    <s v="125090"/>
    <s v="Diverse materialer vedlikehold"/>
    <n v="0"/>
    <n v="0"/>
    <n v="8024"/>
    <n v="5000"/>
    <n v="-10063.59"/>
    <x v="33"/>
    <s v="920"/>
    <x v="1"/>
    <n v="5000"/>
    <x v="5"/>
  </r>
  <r>
    <s v="09"/>
    <s v="Kultur, samfunn og teknikk"/>
    <s v="126000"/>
    <s v="Kjøp av renholdstjenester"/>
    <n v="0"/>
    <n v="0"/>
    <n v="54590"/>
    <n v="48845"/>
    <n v="53500"/>
    <x v="31"/>
    <s v="940"/>
    <x v="1"/>
    <n v="48845"/>
    <x v="5"/>
  </r>
  <r>
    <s v="09"/>
    <s v="Kultur, samfunn og teknikk"/>
    <s v="127000"/>
    <s v="Konsulenttjenester / honorar"/>
    <n v="-1707469"/>
    <n v="0"/>
    <n v="83790"/>
    <n v="2589263"/>
    <n v="751940.23"/>
    <x v="32"/>
    <s v="900"/>
    <x v="1"/>
    <n v="2551263"/>
    <x v="5"/>
  </r>
  <r>
    <s v="09"/>
    <s v="Kultur, samfunn og teknikk"/>
    <s v="127000"/>
    <s v="Konsulenttjenester / honorar"/>
    <n v="-120000"/>
    <n v="0"/>
    <n v="90220"/>
    <n v="180000"/>
    <n v="720770"/>
    <x v="28"/>
    <s v="930"/>
    <x v="1"/>
    <n v="300000"/>
    <x v="5"/>
  </r>
  <r>
    <s v="09"/>
    <s v="Kultur, samfunn og teknikk"/>
    <s v="127000"/>
    <s v="Konsulenttjenester / honorar"/>
    <n v="0"/>
    <n v="0"/>
    <n v="779133.36"/>
    <n v="674048"/>
    <n v="440499.51"/>
    <x v="30"/>
    <s v="950"/>
    <x v="1"/>
    <n v="674048"/>
    <x v="5"/>
  </r>
  <r>
    <s v="09"/>
    <s v="Kultur, samfunn og teknikk"/>
    <s v="127000"/>
    <s v="Konsulenttjenester / honorar"/>
    <n v="0"/>
    <n v="0"/>
    <n v="1107532.92"/>
    <n v="298000"/>
    <n v="924032.4"/>
    <x v="31"/>
    <s v="940"/>
    <x v="1"/>
    <n v="298000"/>
    <x v="5"/>
  </r>
  <r>
    <s v="09"/>
    <s v="Kultur, samfunn og teknikk"/>
    <s v="127000"/>
    <s v="Konsulenttjenester / honorar"/>
    <n v="250000"/>
    <n v="0"/>
    <n v="5003933.74"/>
    <n v="1321772"/>
    <n v="1641409.47"/>
    <x v="29"/>
    <s v="910"/>
    <x v="1"/>
    <n v="1321772"/>
    <x v="5"/>
  </r>
  <r>
    <s v="09"/>
    <s v="Kultur, samfunn og teknikk"/>
    <s v="127000"/>
    <s v="Konsulenttjenester / honorar"/>
    <n v="890000"/>
    <n v="0"/>
    <n v="828195.6"/>
    <n v="388644"/>
    <n v="985621.69"/>
    <x v="33"/>
    <s v="920"/>
    <x v="1"/>
    <n v="388644"/>
    <x v="5"/>
  </r>
  <r>
    <s v="09"/>
    <s v="Kultur, samfunn og teknikk"/>
    <s v="127010"/>
    <s v="Juridiske tjenester"/>
    <n v="0"/>
    <n v="0"/>
    <n v="88606.25"/>
    <n v="86619"/>
    <n v="0"/>
    <x v="28"/>
    <s v="930"/>
    <x v="1"/>
    <n v="86619"/>
    <x v="5"/>
  </r>
  <r>
    <s v="09"/>
    <s v="Kultur, samfunn og teknikk"/>
    <s v="127090"/>
    <s v="Andre konsulenttjenester"/>
    <n v="0"/>
    <n v="0"/>
    <n v="0"/>
    <n v="50000"/>
    <n v="35000"/>
    <x v="31"/>
    <s v="940"/>
    <x v="1"/>
    <n v="50000"/>
    <x v="5"/>
  </r>
  <r>
    <s v="09"/>
    <s v="Kultur, samfunn og teknikk"/>
    <s v="127090"/>
    <s v="Andre konsulenttjenester"/>
    <n v="0"/>
    <n v="0"/>
    <n v="45736.86"/>
    <n v="73224"/>
    <n v="130329.75"/>
    <x v="29"/>
    <s v="910"/>
    <x v="1"/>
    <n v="73224"/>
    <x v="5"/>
  </r>
  <r>
    <s v="09"/>
    <s v="Kultur, samfunn og teknikk"/>
    <s v="127090"/>
    <s v="Andre konsulenttjenester"/>
    <n v="0"/>
    <n v="0"/>
    <n v="82217.02"/>
    <n v="0"/>
    <n v="52689.7"/>
    <x v="33"/>
    <s v="920"/>
    <x v="1"/>
    <n v="0"/>
    <x v="5"/>
  </r>
  <r>
    <s v="09"/>
    <s v="Kultur, samfunn og teknikk"/>
    <s v="127090"/>
    <s v="Andre konsulenttjenester"/>
    <n v="0"/>
    <n v="0"/>
    <n v="122592.18"/>
    <n v="0"/>
    <n v="0"/>
    <x v="32"/>
    <s v="900"/>
    <x v="1"/>
    <n v="0"/>
    <x v="5"/>
  </r>
  <r>
    <s v="09"/>
    <s v="Kultur, samfunn og teknikk"/>
    <s v="128010"/>
    <s v="Dokumentavgift og tinglysningsgebyr"/>
    <n v="0"/>
    <n v="0"/>
    <n v="1170"/>
    <n v="0"/>
    <n v="644.5"/>
    <x v="33"/>
    <s v="920"/>
    <x v="1"/>
    <n v="0"/>
    <x v="5"/>
  </r>
  <r>
    <s v="09"/>
    <s v="Kultur, samfunn og teknikk"/>
    <s v="128020"/>
    <s v="Andre erstatninger/gebyrer"/>
    <n v="0"/>
    <n v="0"/>
    <n v="110175"/>
    <n v="0"/>
    <n v="10500"/>
    <x v="33"/>
    <s v="920"/>
    <x v="1"/>
    <n v="0"/>
    <x v="5"/>
  </r>
  <r>
    <s v="09"/>
    <s v="Kultur, samfunn og teknikk"/>
    <s v="128520"/>
    <s v="Dokumentavgift og tinglysingsgebyr"/>
    <n v="0"/>
    <n v="0"/>
    <n v="468"/>
    <n v="0"/>
    <n v="0"/>
    <x v="33"/>
    <s v="920"/>
    <x v="1"/>
    <n v="0"/>
    <x v="5"/>
  </r>
  <r>
    <s v="09"/>
    <s v="Kultur, samfunn og teknikk"/>
    <s v="135000"/>
    <s v="Kjøp fra kommuner"/>
    <n v="-693900"/>
    <n v="0"/>
    <n v="0"/>
    <n v="-108662"/>
    <n v="15000"/>
    <x v="28"/>
    <s v="930"/>
    <x v="2"/>
    <n v="693900"/>
    <x v="5"/>
  </r>
  <r>
    <s v="09"/>
    <s v="Kultur, samfunn og teknikk"/>
    <s v="135000"/>
    <s v="Kjøp fra kommuner"/>
    <n v="0"/>
    <n v="0"/>
    <n v="25349.88"/>
    <n v="1557616"/>
    <n v="1142453"/>
    <x v="29"/>
    <s v="910"/>
    <x v="2"/>
    <n v="1557616"/>
    <x v="5"/>
  </r>
  <r>
    <s v="09"/>
    <s v="Kultur, samfunn og teknikk"/>
    <s v="135000"/>
    <s v="Kjøp fra kommuner"/>
    <n v="0"/>
    <n v="0"/>
    <n v="503839"/>
    <n v="498080"/>
    <n v="389752"/>
    <x v="31"/>
    <s v="940"/>
    <x v="2"/>
    <n v="498080"/>
    <x v="5"/>
  </r>
  <r>
    <s v="09"/>
    <s v="Kultur, samfunn og teknikk"/>
    <s v="135000"/>
    <s v="Kjøp fra kommuner"/>
    <n v="0"/>
    <n v="0"/>
    <n v="1298000"/>
    <n v="1515676"/>
    <n v="1348000"/>
    <x v="32"/>
    <s v="900"/>
    <x v="2"/>
    <n v="1515676"/>
    <x v="5"/>
  </r>
  <r>
    <s v="09"/>
    <s v="Kultur, samfunn og teknikk"/>
    <s v="135000"/>
    <s v="Kjøp fra kommuner"/>
    <n v="3300000"/>
    <n v="0"/>
    <n v="17454049.600000001"/>
    <n v="16917723"/>
    <n v="14567248.4"/>
    <x v="33"/>
    <s v="920"/>
    <x v="2"/>
    <n v="13617723"/>
    <x v="5"/>
  </r>
  <r>
    <s v="09"/>
    <s v="Kultur, samfunn og teknikk"/>
    <s v="137000"/>
    <s v="IKS der kommunen ikke er deltaker"/>
    <n v="0"/>
    <n v="0"/>
    <n v="0"/>
    <n v="0"/>
    <n v="1550"/>
    <x v="33"/>
    <s v="920"/>
    <x v="2"/>
    <n v="0"/>
    <x v="5"/>
  </r>
  <r>
    <s v="09"/>
    <s v="Kultur, samfunn og teknikk"/>
    <s v="137000"/>
    <s v="IKS der kommunen ikke er deltaker"/>
    <n v="0"/>
    <n v="0"/>
    <n v="0"/>
    <n v="0"/>
    <n v="15615"/>
    <x v="29"/>
    <s v="910"/>
    <x v="2"/>
    <n v="0"/>
    <x v="5"/>
  </r>
  <r>
    <s v="09"/>
    <s v="Kultur, samfunn og teknikk"/>
    <s v="137090"/>
    <s v="Kjøp fra andre private"/>
    <n v="0"/>
    <n v="0"/>
    <n v="7596"/>
    <n v="2710900"/>
    <n v="4436863.29"/>
    <x v="29"/>
    <s v="910"/>
    <x v="2"/>
    <n v="2650900"/>
    <x v="5"/>
  </r>
  <r>
    <s v="09"/>
    <s v="Kultur, samfunn og teknikk"/>
    <s v="137090"/>
    <s v="Kjøp fra andre private"/>
    <n v="0"/>
    <n v="0"/>
    <n v="1998965.1"/>
    <n v="1132374"/>
    <n v="1114037.75"/>
    <x v="33"/>
    <s v="920"/>
    <x v="2"/>
    <n v="1132374"/>
    <x v="5"/>
  </r>
  <r>
    <s v="09"/>
    <s v="Kultur, samfunn og teknikk"/>
    <s v="137090"/>
    <s v="Kjøp fra andre private"/>
    <n v="2365918"/>
    <n v="0"/>
    <n v="0"/>
    <n v="120000"/>
    <n v="0"/>
    <x v="32"/>
    <s v="900"/>
    <x v="2"/>
    <n v="0"/>
    <x v="5"/>
  </r>
  <r>
    <s v="09"/>
    <s v="Kultur, samfunn og teknikk"/>
    <s v="138000"/>
    <s v="Kjøp fra egne kommunale foretak"/>
    <n v="0"/>
    <n v="0"/>
    <n v="0"/>
    <n v="56629"/>
    <n v="0"/>
    <x v="29"/>
    <s v="910"/>
    <x v="2"/>
    <n v="56629"/>
    <x v="5"/>
  </r>
  <r>
    <s v="09"/>
    <s v="Kultur, samfunn og teknikk"/>
    <s v="138000"/>
    <s v="Kjøp fra egne kommunale foretak"/>
    <n v="0"/>
    <n v="0"/>
    <n v="26790.400000000001"/>
    <n v="0"/>
    <n v="11684.8"/>
    <x v="33"/>
    <s v="920"/>
    <x v="2"/>
    <n v="0"/>
    <x v="5"/>
  </r>
  <r>
    <s v="09"/>
    <s v="Kultur, samfunn og teknikk"/>
    <s v="138500"/>
    <s v="Til IKS der kommunen er deltaker"/>
    <n v="40496467.549999997"/>
    <n v="0"/>
    <n v="51721306.049999997"/>
    <n v="42013355.549999997"/>
    <n v="57363771.240000002"/>
    <x v="33"/>
    <s v="920"/>
    <x v="2"/>
    <n v="2039000"/>
    <x v="5"/>
  </r>
  <r>
    <s v="09"/>
    <s v="Kultur, samfunn og teknikk"/>
    <s v="140000"/>
    <s v="Overføring til staten"/>
    <n v="0"/>
    <n v="0"/>
    <n v="0"/>
    <n v="0"/>
    <n v="1554459"/>
    <x v="28"/>
    <s v="930"/>
    <x v="3"/>
    <n v="0"/>
    <x v="5"/>
  </r>
  <r>
    <s v="09"/>
    <s v="Kultur, samfunn og teknikk"/>
    <s v="142900"/>
    <s v="Moms"/>
    <n v="-8000"/>
    <n v="0"/>
    <n v="127204.35"/>
    <n v="29588"/>
    <n v="224275.64"/>
    <x v="32"/>
    <s v="900"/>
    <x v="3"/>
    <n v="29588"/>
    <x v="5"/>
  </r>
  <r>
    <s v="09"/>
    <s v="Kultur, samfunn og teknikk"/>
    <s v="142900"/>
    <s v="Moms"/>
    <n v="0"/>
    <n v="0"/>
    <n v="70286.55"/>
    <n v="30224"/>
    <n v="25696.18"/>
    <x v="31"/>
    <s v="940"/>
    <x v="3"/>
    <n v="30224"/>
    <x v="5"/>
  </r>
  <r>
    <s v="09"/>
    <s v="Kultur, samfunn og teknikk"/>
    <s v="142900"/>
    <s v="Moms"/>
    <n v="0"/>
    <n v="0"/>
    <n v="76253.89"/>
    <n v="102800"/>
    <n v="58821.75"/>
    <x v="30"/>
    <s v="950"/>
    <x v="3"/>
    <n v="102800"/>
    <x v="5"/>
  </r>
  <r>
    <s v="09"/>
    <s v="Kultur, samfunn og teknikk"/>
    <s v="142900"/>
    <s v="Moms"/>
    <n v="0"/>
    <n v="0"/>
    <n v="102317.23"/>
    <n v="117192"/>
    <n v="293970.55"/>
    <x v="28"/>
    <s v="930"/>
    <x v="3"/>
    <n v="117192"/>
    <x v="5"/>
  </r>
  <r>
    <s v="09"/>
    <s v="Kultur, samfunn og teknikk"/>
    <s v="142900"/>
    <s v="Moms"/>
    <n v="0"/>
    <n v="0"/>
    <n v="570081.11"/>
    <n v="649841"/>
    <n v="732122.06"/>
    <x v="29"/>
    <s v="910"/>
    <x v="3"/>
    <n v="649841"/>
    <x v="5"/>
  </r>
  <r>
    <s v="09"/>
    <s v="Kultur, samfunn og teknikk"/>
    <s v="142900"/>
    <s v="Moms"/>
    <n v="0"/>
    <n v="0"/>
    <n v="2833405.4"/>
    <n v="0"/>
    <n v="4131693.33"/>
    <x v="33"/>
    <s v="920"/>
    <x v="3"/>
    <n v="0"/>
    <x v="5"/>
  </r>
  <r>
    <s v="09"/>
    <s v="Kultur, samfunn og teknikk"/>
    <s v="145000"/>
    <s v="Overføring til kommuner"/>
    <n v="0"/>
    <n v="0"/>
    <n v="250000"/>
    <n v="0"/>
    <n v="0"/>
    <x v="29"/>
    <s v="910"/>
    <x v="3"/>
    <n v="0"/>
    <x v="5"/>
  </r>
  <r>
    <s v="09"/>
    <s v="Kultur, samfunn og teknikk"/>
    <s v="145000"/>
    <s v="Overføring til kommuner"/>
    <n v="0"/>
    <n v="0"/>
    <n v="300000"/>
    <n v="0"/>
    <n v="200000"/>
    <x v="30"/>
    <s v="950"/>
    <x v="3"/>
    <n v="0"/>
    <x v="5"/>
  </r>
  <r>
    <s v="09"/>
    <s v="Kultur, samfunn og teknikk"/>
    <s v="147010"/>
    <s v="Tilskudd til organisasjoner/lag"/>
    <n v="-168"/>
    <n v="0"/>
    <n v="0"/>
    <n v="168"/>
    <n v="0"/>
    <x v="32"/>
    <s v="900"/>
    <x v="3"/>
    <n v="168"/>
    <x v="5"/>
  </r>
  <r>
    <s v="09"/>
    <s v="Kultur, samfunn og teknikk"/>
    <s v="147010"/>
    <s v="Tilskudd til organisasjoner/lag"/>
    <n v="0"/>
    <n v="0"/>
    <n v="10000"/>
    <n v="0"/>
    <n v="0"/>
    <x v="28"/>
    <s v="930"/>
    <x v="3"/>
    <n v="0"/>
    <x v="5"/>
  </r>
  <r>
    <s v="09"/>
    <s v="Kultur, samfunn og teknikk"/>
    <s v="147010"/>
    <s v="Tilskudd til organisasjoner/lag"/>
    <n v="0"/>
    <n v="0"/>
    <n v="191921"/>
    <n v="200080"/>
    <n v="556962.02"/>
    <x v="29"/>
    <s v="910"/>
    <x v="3"/>
    <n v="200080"/>
    <x v="5"/>
  </r>
  <r>
    <s v="09"/>
    <s v="Kultur, samfunn og teknikk"/>
    <s v="147010"/>
    <s v="Tilskudd til organisasjoner/lag"/>
    <n v="0"/>
    <n v="0"/>
    <n v="1000000"/>
    <n v="100000"/>
    <n v="0"/>
    <x v="33"/>
    <s v="920"/>
    <x v="3"/>
    <n v="100000"/>
    <x v="5"/>
  </r>
  <r>
    <s v="09"/>
    <s v="Kultur, samfunn og teknikk"/>
    <s v="147030"/>
    <s v="Tap på fordringer og garantier"/>
    <n v="0"/>
    <n v="0"/>
    <n v="0"/>
    <n v="0"/>
    <n v="183415"/>
    <x v="28"/>
    <s v="930"/>
    <x v="3"/>
    <n v="0"/>
    <x v="5"/>
  </r>
  <r>
    <s v="09"/>
    <s v="Kultur, samfunn og teknikk"/>
    <s v="147030"/>
    <s v="Tap på fordringer og garantier"/>
    <n v="0"/>
    <n v="0"/>
    <n v="13720"/>
    <n v="0"/>
    <n v="85331"/>
    <x v="33"/>
    <s v="920"/>
    <x v="3"/>
    <n v="0"/>
    <x v="5"/>
  </r>
  <r>
    <s v="09"/>
    <s v="Kultur, samfunn og teknikk"/>
    <s v="147030"/>
    <s v="Tap på fordringer og garantier"/>
    <n v="0"/>
    <n v="0"/>
    <n v="18354"/>
    <n v="10000"/>
    <n v="9325"/>
    <x v="29"/>
    <s v="910"/>
    <x v="3"/>
    <n v="10000"/>
    <x v="5"/>
  </r>
  <r>
    <s v="09"/>
    <s v="Kultur, samfunn og teknikk"/>
    <s v="147040"/>
    <s v="Bidrag sosial omsorg/barnevern"/>
    <n v="0"/>
    <n v="0"/>
    <n v="140000"/>
    <n v="0"/>
    <n v="0"/>
    <x v="32"/>
    <s v="900"/>
    <x v="3"/>
    <n v="0"/>
    <x v="5"/>
  </r>
  <r>
    <s v="09"/>
    <s v="Kultur, samfunn og teknikk"/>
    <s v="147090"/>
    <s v="Andre bidrag/overføringer"/>
    <n v="0"/>
    <n v="0"/>
    <n v="0"/>
    <n v="0"/>
    <n v="4373109"/>
    <x v="28"/>
    <s v="930"/>
    <x v="3"/>
    <n v="0"/>
    <x v="5"/>
  </r>
  <r>
    <s v="09"/>
    <s v="Kultur, samfunn og teknikk"/>
    <s v="147090"/>
    <s v="Andre bidrag/overføringer"/>
    <n v="0"/>
    <n v="0"/>
    <n v="207100.2"/>
    <n v="1029400"/>
    <n v="1775061.4"/>
    <x v="33"/>
    <s v="920"/>
    <x v="3"/>
    <n v="1029400"/>
    <x v="5"/>
  </r>
  <r>
    <s v="09"/>
    <s v="Kultur, samfunn og teknikk"/>
    <s v="147090"/>
    <s v="Andre bidrag/overføringer"/>
    <n v="0"/>
    <n v="0"/>
    <n v="766129.14"/>
    <n v="223076"/>
    <n v="113428"/>
    <x v="29"/>
    <s v="910"/>
    <x v="3"/>
    <n v="223076"/>
    <x v="5"/>
  </r>
  <r>
    <s v="09"/>
    <s v="Kultur, samfunn og teknikk"/>
    <s v="147500"/>
    <s v="(UTGÅR i 2022) Overrføring til IKS der kommunen er deltager"/>
    <n v="0"/>
    <n v="0"/>
    <n v="0"/>
    <n v="0"/>
    <n v="563250.4"/>
    <x v="33"/>
    <s v="920"/>
    <x v="3"/>
    <n v="0"/>
    <x v="5"/>
  </r>
  <r>
    <s v="09"/>
    <s v="Kultur, samfunn og teknikk"/>
    <s v="148000"/>
    <s v="Overføring til foretak og særbedrifter i egen komm"/>
    <n v="-25558000"/>
    <n v="0"/>
    <n v="0"/>
    <n v="0"/>
    <n v="0"/>
    <x v="33"/>
    <s v="920"/>
    <x v="3"/>
    <n v="25558000"/>
    <x v="5"/>
  </r>
  <r>
    <s v="09"/>
    <s v="Kultur, samfunn og teknikk"/>
    <s v="148500"/>
    <s v="Overføring til IKS der kommunen er deltaker"/>
    <n v="-15920496"/>
    <n v="0"/>
    <n v="6090151"/>
    <n v="23863054"/>
    <n v="1.1200000000000001"/>
    <x v="33"/>
    <s v="920"/>
    <x v="3"/>
    <n v="37553438"/>
    <x v="5"/>
  </r>
  <r>
    <s v="09"/>
    <s v="Kultur, samfunn og teknikk"/>
    <s v="148500"/>
    <s v="Overføring til IKS der kommunen er deltaker"/>
    <n v="0"/>
    <n v="0"/>
    <n v="0"/>
    <n v="25000"/>
    <n v="21800"/>
    <x v="28"/>
    <s v="930"/>
    <x v="3"/>
    <n v="25000"/>
    <x v="5"/>
  </r>
  <r>
    <s v="09"/>
    <s v="Kultur, samfunn og teknikk"/>
    <s v="149000"/>
    <s v="Reservert til tilleggsbevilgninger"/>
    <n v="-422918"/>
    <n v="0"/>
    <n v="0"/>
    <n v="414918"/>
    <n v="0"/>
    <x v="32"/>
    <s v="900"/>
    <x v="3"/>
    <n v="414918"/>
    <x v="5"/>
  </r>
  <r>
    <s v="09"/>
    <s v="Kultur, samfunn og teknikk"/>
    <s v="149000"/>
    <s v="Reservert til tilleggsbevilgninger"/>
    <n v="0"/>
    <n v="0"/>
    <n v="0"/>
    <n v="-45000"/>
    <n v="0"/>
    <x v="29"/>
    <s v="910"/>
    <x v="3"/>
    <n v="-45000"/>
    <x v="5"/>
  </r>
  <r>
    <s v="09"/>
    <s v="Kultur, samfunn og teknikk"/>
    <s v="149000"/>
    <s v="Reservert til tilleggsbevilgninger"/>
    <n v="0"/>
    <n v="0"/>
    <n v="0"/>
    <n v="259000"/>
    <n v="155500.4"/>
    <x v="33"/>
    <s v="920"/>
    <x v="3"/>
    <n v="604000"/>
    <x v="5"/>
  </r>
  <r>
    <s v="09"/>
    <s v="Kultur, samfunn og teknikk"/>
    <s v="149000"/>
    <s v="Reservert til tilleggsbevilgninger"/>
    <n v="17000"/>
    <n v="0"/>
    <n v="0"/>
    <n v="-17000"/>
    <n v="0"/>
    <x v="28"/>
    <s v="930"/>
    <x v="3"/>
    <n v="-17000"/>
    <x v="5"/>
  </r>
  <r>
    <s v="09"/>
    <s v="Kultur, samfunn og teknikk"/>
    <s v="150000"/>
    <s v="Renteutgifter lån"/>
    <n v="0"/>
    <n v="0"/>
    <n v="0"/>
    <n v="0"/>
    <n v="297000"/>
    <x v="33"/>
    <s v="920"/>
    <x v="4"/>
    <n v="0"/>
    <x v="5"/>
  </r>
  <r>
    <s v="09"/>
    <s v="Kultur, samfunn og teknikk"/>
    <s v="150020"/>
    <s v="Morarenter"/>
    <n v="0"/>
    <n v="0"/>
    <n v="104.63"/>
    <n v="0"/>
    <n v="0"/>
    <x v="29"/>
    <s v="910"/>
    <x v="4"/>
    <n v="0"/>
    <x v="5"/>
  </r>
  <r>
    <s v="09"/>
    <s v="Kultur, samfunn og teknikk"/>
    <s v="155000"/>
    <s v="Avsetninger til bundne driftsfond"/>
    <n v="-142963"/>
    <n v="0"/>
    <n v="75000"/>
    <n v="0"/>
    <n v="1490390.32"/>
    <x v="29"/>
    <s v="910"/>
    <x v="4"/>
    <n v="142963"/>
    <x v="5"/>
  </r>
  <r>
    <s v="09"/>
    <s v="Kultur, samfunn og teknikk"/>
    <s v="155000"/>
    <s v="Avsetninger til bundne driftsfond"/>
    <n v="-120842"/>
    <n v="0"/>
    <n v="0"/>
    <n v="3838806.3"/>
    <n v="773111"/>
    <x v="33"/>
    <s v="920"/>
    <x v="4"/>
    <n v="3628943"/>
    <x v="5"/>
  </r>
  <r>
    <s v="09"/>
    <s v="Kultur, samfunn og teknikk"/>
    <s v="155000"/>
    <s v="Avsetninger til bundne driftsfond"/>
    <n v="0"/>
    <n v="0"/>
    <n v="0"/>
    <n v="0"/>
    <n v="233045"/>
    <x v="30"/>
    <s v="950"/>
    <x v="4"/>
    <n v="0"/>
    <x v="5"/>
  </r>
  <r>
    <s v="09"/>
    <s v="Kultur, samfunn og teknikk"/>
    <s v="155000"/>
    <s v="Avsetninger til bundne driftsfond"/>
    <n v="0"/>
    <n v="0"/>
    <n v="0"/>
    <n v="0"/>
    <n v="263461.90999999997"/>
    <x v="31"/>
    <s v="940"/>
    <x v="4"/>
    <n v="0"/>
    <x v="5"/>
  </r>
  <r>
    <s v="09"/>
    <s v="Kultur, samfunn og teknikk"/>
    <s v="155000"/>
    <s v="Avsetninger til bundne driftsfond"/>
    <n v="0"/>
    <n v="0"/>
    <n v="0"/>
    <n v="0"/>
    <n v="1107556.96"/>
    <x v="32"/>
    <s v="900"/>
    <x v="4"/>
    <n v="0"/>
    <x v="5"/>
  </r>
  <r>
    <s v="09"/>
    <s v="Kultur, samfunn og teknikk"/>
    <s v="155000"/>
    <s v="Avsetninger til bundne driftsfond"/>
    <n v="0"/>
    <n v="0"/>
    <n v="200000"/>
    <n v="0"/>
    <n v="755104.07"/>
    <x v="28"/>
    <s v="930"/>
    <x v="4"/>
    <n v="0"/>
    <x v="5"/>
  </r>
  <r>
    <s v="09"/>
    <s v="Kultur, samfunn og teknikk"/>
    <s v="159000"/>
    <s v="Avskrivninger 224"/>
    <n v="0"/>
    <n v="0"/>
    <n v="115606.7"/>
    <n v="0"/>
    <n v="0"/>
    <x v="32"/>
    <s v="900"/>
    <x v="4"/>
    <n v="0"/>
    <x v="5"/>
  </r>
  <r>
    <s v="09"/>
    <s v="Kultur, samfunn og teknikk"/>
    <s v="159000"/>
    <s v="Avskrivninger 224"/>
    <n v="0"/>
    <n v="0"/>
    <n v="282154.39"/>
    <n v="0"/>
    <n v="281045.57"/>
    <x v="29"/>
    <s v="910"/>
    <x v="4"/>
    <n v="0"/>
    <x v="5"/>
  </r>
  <r>
    <s v="09"/>
    <s v="Kultur, samfunn og teknikk"/>
    <s v="159000"/>
    <s v="Avskrivninger 224"/>
    <n v="0"/>
    <n v="0"/>
    <n v="4346567.71"/>
    <n v="0"/>
    <n v="3564670.12"/>
    <x v="33"/>
    <s v="920"/>
    <x v="4"/>
    <n v="0"/>
    <x v="5"/>
  </r>
  <r>
    <s v="09"/>
    <s v="Kultur, samfunn og teknikk"/>
    <s v="159001"/>
    <s v="Avskrivinger 227"/>
    <n v="0"/>
    <n v="0"/>
    <n v="48393.88"/>
    <n v="0"/>
    <n v="0"/>
    <x v="28"/>
    <s v="930"/>
    <x v="4"/>
    <n v="0"/>
    <x v="5"/>
  </r>
  <r>
    <s v="09"/>
    <s v="Kultur, samfunn og teknikk"/>
    <s v="159001"/>
    <s v="Avskrivinger 227"/>
    <n v="0"/>
    <n v="0"/>
    <n v="698910"/>
    <n v="0"/>
    <n v="256333.03"/>
    <x v="32"/>
    <s v="900"/>
    <x v="4"/>
    <n v="0"/>
    <x v="5"/>
  </r>
  <r>
    <s v="09"/>
    <s v="Kultur, samfunn og teknikk"/>
    <s v="159001"/>
    <s v="Avskrivinger 227"/>
    <n v="0"/>
    <n v="0"/>
    <n v="4726561.09"/>
    <n v="0"/>
    <n v="4628059.68"/>
    <x v="33"/>
    <s v="920"/>
    <x v="4"/>
    <n v="0"/>
    <x v="5"/>
  </r>
  <r>
    <s v="09"/>
    <s v="Kultur, samfunn og teknikk"/>
    <s v="16"/>
    <s v="Økonomiplan salgsinntekter"/>
    <n v="3032629"/>
    <n v="0"/>
    <n v="0"/>
    <n v="-3032629.02"/>
    <n v="0"/>
    <x v="28"/>
    <s v="930"/>
    <x v="5"/>
    <n v="0"/>
    <x v="5"/>
  </r>
  <r>
    <s v="09"/>
    <s v="Kultur, samfunn og teknikk"/>
    <s v="16"/>
    <s v="Økonomiplan salgsinntekter"/>
    <n v="12231555.390000001"/>
    <n v="0"/>
    <n v="0"/>
    <n v="-51.8"/>
    <n v="0"/>
    <x v="33"/>
    <s v="920"/>
    <x v="5"/>
    <n v="-2891420"/>
    <x v="5"/>
  </r>
  <r>
    <s v="09"/>
    <s v="Kultur, samfunn og teknikk"/>
    <s v="160000"/>
    <s v="Brukerbetaling opphold"/>
    <n v="0"/>
    <n v="0"/>
    <n v="-76774"/>
    <n v="-62424"/>
    <n v="-72410"/>
    <x v="29"/>
    <s v="910"/>
    <x v="5"/>
    <n v="-62424"/>
    <x v="5"/>
  </r>
  <r>
    <s v="09"/>
    <s v="Kultur, samfunn og teknikk"/>
    <s v="160010"/>
    <s v="Kost"/>
    <n v="0"/>
    <n v="0"/>
    <n v="0"/>
    <n v="0"/>
    <n v="100"/>
    <x v="29"/>
    <s v="910"/>
    <x v="5"/>
    <n v="0"/>
    <x v="5"/>
  </r>
  <r>
    <s v="09"/>
    <s v="Kultur, samfunn og teknikk"/>
    <s v="160090"/>
    <s v="Annen brukerbetalinger"/>
    <n v="0"/>
    <n v="0"/>
    <n v="-4199052.8"/>
    <n v="-5106620"/>
    <n v="-4000073.3"/>
    <x v="29"/>
    <s v="910"/>
    <x v="5"/>
    <n v="-5106620"/>
    <x v="5"/>
  </r>
  <r>
    <s v="09"/>
    <s v="Kultur, samfunn og teknikk"/>
    <s v="162000"/>
    <s v="Salgsinntekter/tjenester avgiftsfritt"/>
    <n v="0"/>
    <n v="0"/>
    <n v="-2066322.26"/>
    <n v="-410800"/>
    <n v="-2480482.16"/>
    <x v="29"/>
    <s v="910"/>
    <x v="5"/>
    <n v="-410800"/>
    <x v="5"/>
  </r>
  <r>
    <s v="09"/>
    <s v="Kultur, samfunn og teknikk"/>
    <s v="162000"/>
    <s v="Salgsinntekter/tjenester avgiftsfritt"/>
    <n v="0"/>
    <n v="0"/>
    <n v="-10815"/>
    <n v="-83232"/>
    <n v="-69080"/>
    <x v="28"/>
    <s v="930"/>
    <x v="5"/>
    <n v="-83232"/>
    <x v="5"/>
  </r>
  <r>
    <s v="09"/>
    <s v="Kultur, samfunn og teknikk"/>
    <s v="162000"/>
    <s v="Salgsinntekter/tjenester avgiftsfritt"/>
    <n v="1510000"/>
    <n v="0"/>
    <n v="-9828"/>
    <n v="-30200"/>
    <n v="-160744.5"/>
    <x v="33"/>
    <s v="920"/>
    <x v="5"/>
    <n v="-1540200"/>
    <x v="5"/>
  </r>
  <r>
    <s v="09"/>
    <s v="Kultur, samfunn og teknikk"/>
    <s v="162010"/>
    <s v="Gebyrinntekter"/>
    <n v="-2945176"/>
    <n v="0"/>
    <n v="-5160824.5"/>
    <n v="-8234667"/>
    <n v="-8455974.25"/>
    <x v="28"/>
    <s v="930"/>
    <x v="5"/>
    <n v="-8234667"/>
    <x v="5"/>
  </r>
  <r>
    <s v="09"/>
    <s v="Kultur, samfunn og teknikk"/>
    <s v="162010"/>
    <s v="Gebyrinntekter"/>
    <n v="0"/>
    <n v="0"/>
    <n v="-290770.8"/>
    <n v="-410000"/>
    <n v="-11125"/>
    <x v="33"/>
    <s v="920"/>
    <x v="5"/>
    <n v="-410000"/>
    <x v="5"/>
  </r>
  <r>
    <s v="09"/>
    <s v="Kultur, samfunn og teknikk"/>
    <s v="162010"/>
    <s v="Gebyrinntekter"/>
    <n v="0"/>
    <n v="0"/>
    <n v="-61926.51"/>
    <n v="-60000"/>
    <n v="-75023.179999999993"/>
    <x v="29"/>
    <s v="910"/>
    <x v="5"/>
    <n v="-60000"/>
    <x v="5"/>
  </r>
  <r>
    <s v="09"/>
    <s v="Kultur, samfunn og teknikk"/>
    <s v="162010"/>
    <s v="Gebyrinntekter"/>
    <n v="0"/>
    <n v="0"/>
    <n v="-56000"/>
    <n v="-220500"/>
    <n v="-253000"/>
    <x v="31"/>
    <s v="940"/>
    <x v="5"/>
    <n v="-220500"/>
    <x v="5"/>
  </r>
  <r>
    <s v="09"/>
    <s v="Kultur, samfunn og teknikk"/>
    <s v="162010"/>
    <s v="Gebyrinntekter"/>
    <n v="25000"/>
    <n v="0"/>
    <n v="0"/>
    <n v="-25000"/>
    <n v="0"/>
    <x v="32"/>
    <s v="900"/>
    <x v="5"/>
    <n v="-25000"/>
    <x v="5"/>
  </r>
  <r>
    <s v="09"/>
    <s v="Kultur, samfunn og teknikk"/>
    <s v="162020"/>
    <s v="Tilleggsavgifter/parkering"/>
    <n v="0"/>
    <n v="0"/>
    <n v="-204700"/>
    <n v="-700000"/>
    <n v="-185670"/>
    <x v="33"/>
    <s v="920"/>
    <x v="5"/>
    <n v="-500000"/>
    <x v="5"/>
  </r>
  <r>
    <s v="09"/>
    <s v="Kultur, samfunn og teknikk"/>
    <s v="162020"/>
    <s v="Tilleggsavgifter/parkering"/>
    <n v="0"/>
    <n v="0"/>
    <n v="-35163.199999999997"/>
    <n v="-60000"/>
    <n v="-50128.51"/>
    <x v="29"/>
    <s v="910"/>
    <x v="5"/>
    <n v="-60000"/>
    <x v="5"/>
  </r>
  <r>
    <s v="09"/>
    <s v="Kultur, samfunn og teknikk"/>
    <s v="162030"/>
    <s v="Salgs- og skjenkeavgifter"/>
    <n v="0"/>
    <n v="0"/>
    <n v="-2800"/>
    <n v="-260100"/>
    <n v="-547131.56000000006"/>
    <x v="29"/>
    <s v="910"/>
    <x v="5"/>
    <n v="-260100"/>
    <x v="5"/>
  </r>
  <r>
    <s v="09"/>
    <s v="Kultur, samfunn og teknikk"/>
    <s v="162090"/>
    <s v="Annet avgiftsfritt salg"/>
    <n v="-65000"/>
    <n v="0"/>
    <n v="-502228"/>
    <n v="-460000"/>
    <n v="-389752"/>
    <x v="32"/>
    <s v="900"/>
    <x v="5"/>
    <n v="-460000"/>
    <x v="5"/>
  </r>
  <r>
    <s v="09"/>
    <s v="Kultur, samfunn og teknikk"/>
    <s v="162090"/>
    <s v="Annet avgiftsfritt salg"/>
    <n v="0"/>
    <n v="0"/>
    <n v="-16927.38"/>
    <n v="-85000"/>
    <n v="-151465"/>
    <x v="29"/>
    <s v="910"/>
    <x v="5"/>
    <n v="-85000"/>
    <x v="5"/>
  </r>
  <r>
    <s v="09"/>
    <s v="Kultur, samfunn og teknikk"/>
    <s v="162900"/>
    <s v="Billettinntekter"/>
    <n v="0"/>
    <n v="0"/>
    <n v="-1457049.66"/>
    <n v="-1631020"/>
    <n v="-1701309.35"/>
    <x v="29"/>
    <s v="910"/>
    <x v="5"/>
    <n v="-1631020"/>
    <x v="5"/>
  </r>
  <r>
    <s v="09"/>
    <s v="Kultur, samfunn og teknikk"/>
    <s v="163030"/>
    <s v="Utleie lokaler"/>
    <n v="0"/>
    <n v="0"/>
    <n v="-392315.8"/>
    <n v="-275400"/>
    <n v="-379077"/>
    <x v="29"/>
    <s v="910"/>
    <x v="5"/>
    <n v="-275400"/>
    <x v="5"/>
  </r>
  <r>
    <s v="09"/>
    <s v="Kultur, samfunn og teknikk"/>
    <s v="163090"/>
    <s v="Andre leieinntekter"/>
    <n v="0"/>
    <n v="0"/>
    <n v="-800"/>
    <n v="-250000"/>
    <n v="0"/>
    <x v="29"/>
    <s v="910"/>
    <x v="5"/>
    <n v="0"/>
    <x v="5"/>
  </r>
  <r>
    <s v="09"/>
    <s v="Kultur, samfunn og teknikk"/>
    <s v="164000"/>
    <s v="Kommunale årsgebyr (vann, avløp, feie,renvasjon)"/>
    <n v="-32681000"/>
    <n v="0"/>
    <n v="-66087609.670000002"/>
    <n v="-124007331"/>
    <n v="-81712092.069999993"/>
    <x v="33"/>
    <s v="920"/>
    <x v="5"/>
    <n v="-91326331"/>
    <x v="5"/>
  </r>
  <r>
    <s v="09"/>
    <s v="Kultur, samfunn og teknikk"/>
    <s v="164010"/>
    <s v="Tilknytningsgebyr"/>
    <n v="1700000"/>
    <n v="0"/>
    <n v="-3809347"/>
    <n v="-9800000"/>
    <n v="-18355528.5"/>
    <x v="33"/>
    <s v="920"/>
    <x v="5"/>
    <n v="-11500000"/>
    <x v="5"/>
  </r>
  <r>
    <s v="09"/>
    <s v="Kultur, samfunn og teknikk"/>
    <s v="165000"/>
    <s v="MVA-pliktige salgsinntekter"/>
    <n v="0"/>
    <n v="0"/>
    <n v="-76824"/>
    <n v="-244800"/>
    <n v="-153648"/>
    <x v="29"/>
    <s v="910"/>
    <x v="5"/>
    <n v="-244800"/>
    <x v="5"/>
  </r>
  <r>
    <s v="09"/>
    <s v="Kultur, samfunn og teknikk"/>
    <s v="165000"/>
    <s v="MVA-pliktige salgsinntekter"/>
    <n v="3300444.61"/>
    <n v="0"/>
    <n v="-541737.96"/>
    <n v="-153927.39000000001"/>
    <n v="-284690"/>
    <x v="33"/>
    <s v="920"/>
    <x v="5"/>
    <n v="-3454372"/>
    <x v="5"/>
  </r>
  <r>
    <s v="09"/>
    <s v="Kultur, samfunn og teknikk"/>
    <s v="165010"/>
    <s v="Vannmålere"/>
    <n v="0"/>
    <n v="0"/>
    <n v="-257751"/>
    <n v="-200000"/>
    <n v="-213724"/>
    <x v="33"/>
    <s v="920"/>
    <x v="5"/>
    <n v="-200000"/>
    <x v="5"/>
  </r>
  <r>
    <s v="09"/>
    <s v="Kultur, samfunn og teknikk"/>
    <s v="165020"/>
    <s v="Reklameinntekter"/>
    <n v="0"/>
    <n v="0"/>
    <n v="-12252"/>
    <n v="-40800"/>
    <n v="-14884"/>
    <x v="29"/>
    <s v="910"/>
    <x v="5"/>
    <n v="-40800"/>
    <x v="5"/>
  </r>
  <r>
    <s v="09"/>
    <s v="Kultur, samfunn og teknikk"/>
    <s v="165090"/>
    <s v="Andre inntekter avgiftspliktige"/>
    <n v="0"/>
    <n v="0"/>
    <n v="-866712.39"/>
    <n v="-204000"/>
    <n v="-723657.95"/>
    <x v="29"/>
    <s v="910"/>
    <x v="5"/>
    <n v="-204000"/>
    <x v="5"/>
  </r>
  <r>
    <s v="09"/>
    <s v="Kultur, samfunn og teknikk"/>
    <s v="165090"/>
    <s v="Andre inntekter avgiftspliktige"/>
    <n v="0"/>
    <n v="0"/>
    <n v="0"/>
    <n v="0"/>
    <n v="-13200"/>
    <x v="31"/>
    <s v="940"/>
    <x v="5"/>
    <n v="0"/>
    <x v="5"/>
  </r>
  <r>
    <s v="09"/>
    <s v="Kultur, samfunn og teknikk"/>
    <s v="165090"/>
    <s v="Andre inntekter avgiftspliktige"/>
    <n v="242000"/>
    <n v="0"/>
    <n v="-608833.31999999995"/>
    <n v="-95396"/>
    <n v="-1405602.37"/>
    <x v="33"/>
    <s v="920"/>
    <x v="5"/>
    <n v="-337396"/>
    <x v="5"/>
  </r>
  <r>
    <s v="09"/>
    <s v="Kultur, samfunn og teknikk"/>
    <s v="165091"/>
    <s v="Andre inntekter avg.pl. mellom sats"/>
    <n v="0"/>
    <n v="0"/>
    <n v="-288243.28999999998"/>
    <n v="0"/>
    <n v="-314651.57"/>
    <x v="29"/>
    <s v="910"/>
    <x v="5"/>
    <n v="0"/>
    <x v="5"/>
  </r>
  <r>
    <s v="09"/>
    <s v="Kultur, samfunn og teknikk"/>
    <s v="165091"/>
    <s v="Andre inntekter avg.pl. mellom sats"/>
    <n v="0"/>
    <n v="0"/>
    <n v="0"/>
    <n v="-204"/>
    <n v="0"/>
    <x v="31"/>
    <s v="940"/>
    <x v="5"/>
    <n v="-204"/>
    <x v="5"/>
  </r>
  <r>
    <s v="09"/>
    <s v="Kultur, samfunn og teknikk"/>
    <s v="165091"/>
    <s v="Andre inntekter avg.pl. mellom sats"/>
    <n v="10200"/>
    <n v="0"/>
    <n v="0"/>
    <n v="-10200"/>
    <n v="0"/>
    <x v="32"/>
    <s v="900"/>
    <x v="5"/>
    <n v="-10200"/>
    <x v="5"/>
  </r>
  <r>
    <s v="09"/>
    <s v="Kultur, samfunn og teknikk"/>
    <s v="165092"/>
    <s v="Andre inntekter/billetter avgiftspliktige"/>
    <n v="0"/>
    <n v="0"/>
    <n v="-362263.66"/>
    <n v="-1428000"/>
    <n v="-577494.54"/>
    <x v="29"/>
    <s v="910"/>
    <x v="5"/>
    <n v="-1428000"/>
    <x v="5"/>
  </r>
  <r>
    <s v="09"/>
    <s v="Kultur, samfunn og teknikk"/>
    <s v="165095"/>
    <s v="Inntekter internsalg (Moer, Kultur)"/>
    <n v="0"/>
    <n v="0"/>
    <n v="-24900"/>
    <n v="-30600"/>
    <n v="-35000"/>
    <x v="29"/>
    <s v="910"/>
    <x v="5"/>
    <n v="-30600"/>
    <x v="5"/>
  </r>
  <r>
    <s v="09"/>
    <s v="Kultur, samfunn og teknikk"/>
    <s v="169000"/>
    <s v="Fordelte utgifter"/>
    <n v="0"/>
    <n v="0"/>
    <n v="-7310"/>
    <n v="0"/>
    <n v="0"/>
    <x v="31"/>
    <s v="940"/>
    <x v="1"/>
    <n v="0"/>
    <x v="5"/>
  </r>
  <r>
    <s v="09"/>
    <s v="Kultur, samfunn og teknikk"/>
    <s v="169000"/>
    <s v="Fordelte utgifter"/>
    <n v="0"/>
    <n v="0"/>
    <n v="0"/>
    <n v="-400000"/>
    <n v="-1109048.74"/>
    <x v="29"/>
    <s v="910"/>
    <x v="1"/>
    <n v="-400000"/>
    <x v="5"/>
  </r>
  <r>
    <s v="09"/>
    <s v="Kultur, samfunn og teknikk"/>
    <s v="170000"/>
    <s v="Refusjon fra staten"/>
    <n v="0"/>
    <n v="0"/>
    <n v="-250000"/>
    <n v="-695685"/>
    <n v="-1493685"/>
    <x v="29"/>
    <s v="910"/>
    <x v="6"/>
    <n v="-695685"/>
    <x v="5"/>
  </r>
  <r>
    <s v="09"/>
    <s v="Kultur, samfunn og teknikk"/>
    <s v="170000"/>
    <s v="Refusjon fra staten"/>
    <n v="0"/>
    <n v="0"/>
    <n v="-5400"/>
    <n v="-200000"/>
    <n v="0"/>
    <x v="31"/>
    <s v="940"/>
    <x v="6"/>
    <n v="-200000"/>
    <x v="5"/>
  </r>
  <r>
    <s v="09"/>
    <s v="Kultur, samfunn og teknikk"/>
    <s v="170000"/>
    <s v="Refusjon fra staten"/>
    <n v="0"/>
    <n v="0"/>
    <n v="0"/>
    <n v="0"/>
    <n v="-732000"/>
    <x v="28"/>
    <s v="930"/>
    <x v="6"/>
    <n v="0"/>
    <x v="5"/>
  </r>
  <r>
    <s v="09"/>
    <s v="Kultur, samfunn og teknikk"/>
    <s v="170000"/>
    <s v="Refusjon fra staten"/>
    <n v="0"/>
    <n v="0"/>
    <n v="0"/>
    <n v="0"/>
    <n v="-561282"/>
    <x v="30"/>
    <s v="950"/>
    <x v="6"/>
    <n v="0"/>
    <x v="5"/>
  </r>
  <r>
    <s v="09"/>
    <s v="Kultur, samfunn og teknikk"/>
    <s v="170000"/>
    <s v="Refusjon fra staten"/>
    <n v="0"/>
    <n v="0"/>
    <n v="189.6"/>
    <n v="0"/>
    <n v="0"/>
    <x v="33"/>
    <s v="920"/>
    <x v="6"/>
    <n v="0"/>
    <x v="5"/>
  </r>
  <r>
    <s v="09"/>
    <s v="Kultur, samfunn og teknikk"/>
    <s v="170010"/>
    <s v="Øremerkede tilskudd fra staten"/>
    <n v="0"/>
    <n v="0"/>
    <n v="-313088.2"/>
    <n v="0"/>
    <n v="0"/>
    <x v="29"/>
    <s v="910"/>
    <x v="6"/>
    <n v="0"/>
    <x v="5"/>
  </r>
  <r>
    <s v="09"/>
    <s v="Kultur, samfunn og teknikk"/>
    <s v="170010"/>
    <s v="Øremerkede tilskudd fra staten"/>
    <n v="0"/>
    <n v="0"/>
    <n v="0"/>
    <n v="0"/>
    <n v="-204840"/>
    <x v="31"/>
    <s v="940"/>
    <x v="6"/>
    <n v="0"/>
    <x v="5"/>
  </r>
  <r>
    <s v="09"/>
    <s v="Kultur, samfunn og teknikk"/>
    <s v="170020"/>
    <s v="Fastlønnstilskudd"/>
    <n v="0"/>
    <n v="0"/>
    <n v="-52758"/>
    <n v="0"/>
    <n v="0"/>
    <x v="33"/>
    <s v="920"/>
    <x v="6"/>
    <n v="0"/>
    <x v="5"/>
  </r>
  <r>
    <s v="09"/>
    <s v="Kultur, samfunn og teknikk"/>
    <s v="170040"/>
    <s v="Refusjon fra Nav - Helfo"/>
    <n v="0"/>
    <n v="0"/>
    <n v="-183546"/>
    <n v="0"/>
    <n v="-25557.8"/>
    <x v="29"/>
    <s v="910"/>
    <x v="6"/>
    <n v="0"/>
    <x v="5"/>
  </r>
  <r>
    <s v="09"/>
    <s v="Kultur, samfunn og teknikk"/>
    <s v="171000"/>
    <s v="Sykelønnsrefusjon"/>
    <n v="0"/>
    <n v="0"/>
    <n v="0"/>
    <n v="-310000"/>
    <n v="-230241.8"/>
    <x v="28"/>
    <s v="930"/>
    <x v="6"/>
    <n v="-310000"/>
    <x v="5"/>
  </r>
  <r>
    <s v="09"/>
    <s v="Kultur, samfunn og teknikk"/>
    <s v="171000"/>
    <s v="Sykelønnsrefusjon"/>
    <n v="0"/>
    <n v="0"/>
    <n v="0"/>
    <n v="0"/>
    <n v="-95603.4"/>
    <x v="32"/>
    <s v="900"/>
    <x v="6"/>
    <n v="0"/>
    <x v="5"/>
  </r>
  <r>
    <s v="09"/>
    <s v="Kultur, samfunn og teknikk"/>
    <s v="171000"/>
    <s v="Sykelønnsrefusjon"/>
    <n v="0"/>
    <n v="0"/>
    <n v="2310"/>
    <n v="-154834"/>
    <n v="-546134"/>
    <x v="29"/>
    <s v="910"/>
    <x v="6"/>
    <n v="-154834"/>
    <x v="5"/>
  </r>
  <r>
    <s v="09"/>
    <s v="Kultur, samfunn og teknikk"/>
    <s v="171000"/>
    <s v="Sykelønnsrefusjon"/>
    <n v="0"/>
    <n v="0"/>
    <n v="9146"/>
    <n v="-410134"/>
    <n v="-842702.8"/>
    <x v="33"/>
    <s v="920"/>
    <x v="6"/>
    <n v="-410134"/>
    <x v="5"/>
  </r>
  <r>
    <s v="09"/>
    <s v="Kultur, samfunn og teknikk"/>
    <s v="171002"/>
    <s v="Avsatt refusjon sykepenger NY- AL"/>
    <n v="0"/>
    <n v="0"/>
    <n v="-111703.6"/>
    <n v="0"/>
    <n v="-36035.199999999997"/>
    <x v="33"/>
    <s v="920"/>
    <x v="6"/>
    <n v="0"/>
    <x v="5"/>
  </r>
  <r>
    <s v="09"/>
    <s v="Kultur, samfunn og teknikk"/>
    <s v="171002"/>
    <s v="Avsatt refusjon sykepenger NY- AL"/>
    <n v="0"/>
    <n v="0"/>
    <n v="-86867.6"/>
    <n v="0"/>
    <n v="-11130"/>
    <x v="29"/>
    <s v="910"/>
    <x v="6"/>
    <n v="0"/>
    <x v="5"/>
  </r>
  <r>
    <s v="09"/>
    <s v="Kultur, samfunn og teknikk"/>
    <s v="171002"/>
    <s v="Avsatt refusjon sykepenger NY- AL"/>
    <n v="0"/>
    <n v="0"/>
    <n v="-79010.399999999994"/>
    <n v="0"/>
    <n v="0"/>
    <x v="28"/>
    <s v="930"/>
    <x v="6"/>
    <n v="0"/>
    <x v="5"/>
  </r>
  <r>
    <s v="09"/>
    <s v="Kultur, samfunn og teknikk"/>
    <s v="171002"/>
    <s v="Avsatt refusjon sykepenger NY- AL"/>
    <n v="0"/>
    <n v="0"/>
    <n v="-57596"/>
    <n v="0"/>
    <n v="0"/>
    <x v="30"/>
    <s v="950"/>
    <x v="6"/>
    <n v="0"/>
    <x v="5"/>
  </r>
  <r>
    <s v="09"/>
    <s v="Kultur, samfunn og teknikk"/>
    <s v="171002"/>
    <s v="Avsatt refusjon sykepenger NY- AL"/>
    <n v="0"/>
    <n v="0"/>
    <n v="-27777"/>
    <n v="0"/>
    <n v="0"/>
    <x v="32"/>
    <s v="900"/>
    <x v="6"/>
    <n v="0"/>
    <x v="5"/>
  </r>
  <r>
    <s v="09"/>
    <s v="Kultur, samfunn og teknikk"/>
    <s v="171003"/>
    <s v="Utlignet refusjon sykepenger NY- AL"/>
    <n v="0"/>
    <n v="0"/>
    <n v="-313117"/>
    <n v="0"/>
    <n v="0"/>
    <x v="29"/>
    <s v="910"/>
    <x v="6"/>
    <n v="0"/>
    <x v="5"/>
  </r>
  <r>
    <s v="09"/>
    <s v="Kultur, samfunn og teknikk"/>
    <s v="171003"/>
    <s v="Utlignet refusjon sykepenger NY- AL"/>
    <n v="0"/>
    <n v="0"/>
    <n v="-253434"/>
    <n v="0"/>
    <n v="0"/>
    <x v="33"/>
    <s v="920"/>
    <x v="6"/>
    <n v="0"/>
    <x v="5"/>
  </r>
  <r>
    <s v="09"/>
    <s v="Kultur, samfunn og teknikk"/>
    <s v="171003"/>
    <s v="Utlignet refusjon sykepenger NY- AL"/>
    <n v="0"/>
    <n v="0"/>
    <n v="-237010"/>
    <n v="0"/>
    <n v="0"/>
    <x v="32"/>
    <s v="900"/>
    <x v="6"/>
    <n v="0"/>
    <x v="5"/>
  </r>
  <r>
    <s v="09"/>
    <s v="Kultur, samfunn og teknikk"/>
    <s v="171003"/>
    <s v="Utlignet refusjon sykepenger NY- AL"/>
    <n v="0"/>
    <n v="0"/>
    <n v="-218181"/>
    <n v="0"/>
    <n v="0"/>
    <x v="28"/>
    <s v="930"/>
    <x v="6"/>
    <n v="0"/>
    <x v="5"/>
  </r>
  <r>
    <s v="09"/>
    <s v="Kultur, samfunn og teknikk"/>
    <s v="171003"/>
    <s v="Utlignet refusjon sykepenger NY- AL"/>
    <n v="0"/>
    <n v="0"/>
    <n v="-78773"/>
    <n v="0"/>
    <n v="0"/>
    <x v="30"/>
    <s v="950"/>
    <x v="6"/>
    <n v="0"/>
    <x v="5"/>
  </r>
  <r>
    <s v="09"/>
    <s v="Kultur, samfunn og teknikk"/>
    <s v="171010"/>
    <s v="Refusjon fødselspenger"/>
    <n v="0"/>
    <n v="0"/>
    <n v="0"/>
    <n v="-71250"/>
    <n v="-517573"/>
    <x v="28"/>
    <s v="930"/>
    <x v="6"/>
    <n v="-71250"/>
    <x v="5"/>
  </r>
  <r>
    <s v="09"/>
    <s v="Kultur, samfunn og teknikk"/>
    <s v="171010"/>
    <s v="Refusjon fødselspenger"/>
    <n v="0"/>
    <n v="0"/>
    <n v="0"/>
    <n v="0"/>
    <n v="-374094"/>
    <x v="31"/>
    <s v="940"/>
    <x v="6"/>
    <n v="0"/>
    <x v="5"/>
  </r>
  <r>
    <s v="09"/>
    <s v="Kultur, samfunn og teknikk"/>
    <s v="171010"/>
    <s v="Refusjon fødselspenger"/>
    <n v="0"/>
    <n v="0"/>
    <n v="0"/>
    <n v="0"/>
    <n v="-15904"/>
    <x v="29"/>
    <s v="910"/>
    <x v="6"/>
    <n v="0"/>
    <x v="5"/>
  </r>
  <r>
    <s v="09"/>
    <s v="Kultur, samfunn og teknikk"/>
    <s v="171010"/>
    <s v="Refusjon fødselspenger"/>
    <n v="0"/>
    <n v="0"/>
    <n v="265"/>
    <n v="0"/>
    <n v="-116256"/>
    <x v="33"/>
    <s v="920"/>
    <x v="6"/>
    <n v="0"/>
    <x v="5"/>
  </r>
  <r>
    <s v="09"/>
    <s v="Kultur, samfunn og teknikk"/>
    <s v="171011"/>
    <s v="Avsatt refusjon foreldrepenger m.m. NY- AL"/>
    <n v="0"/>
    <n v="0"/>
    <n v="-203032"/>
    <n v="0"/>
    <n v="0"/>
    <x v="33"/>
    <s v="920"/>
    <x v="6"/>
    <n v="0"/>
    <x v="5"/>
  </r>
  <r>
    <s v="09"/>
    <s v="Kultur, samfunn og teknikk"/>
    <s v="171011"/>
    <s v="Avsatt refusjon foreldrepenger m.m. NY- AL"/>
    <n v="0"/>
    <n v="0"/>
    <n v="-133718.79999999999"/>
    <n v="0"/>
    <n v="-67692"/>
    <x v="28"/>
    <s v="930"/>
    <x v="6"/>
    <n v="0"/>
    <x v="5"/>
  </r>
  <r>
    <s v="09"/>
    <s v="Kultur, samfunn og teknikk"/>
    <s v="171011"/>
    <s v="Avsatt refusjon foreldrepenger m.m. NY- AL"/>
    <n v="0"/>
    <n v="0"/>
    <n v="-104220"/>
    <n v="0"/>
    <n v="0"/>
    <x v="29"/>
    <s v="910"/>
    <x v="6"/>
    <n v="0"/>
    <x v="5"/>
  </r>
  <r>
    <s v="09"/>
    <s v="Kultur, samfunn og teknikk"/>
    <s v="171012"/>
    <s v="Utlignet refusjon foreldrepenger m.m. NY- AL"/>
    <n v="0"/>
    <n v="0"/>
    <n v="-192390"/>
    <n v="0"/>
    <n v="0"/>
    <x v="29"/>
    <s v="910"/>
    <x v="6"/>
    <n v="0"/>
    <x v="5"/>
  </r>
  <r>
    <s v="09"/>
    <s v="Kultur, samfunn og teknikk"/>
    <s v="171012"/>
    <s v="Utlignet refusjon foreldrepenger m.m. NY- AL"/>
    <n v="0"/>
    <n v="0"/>
    <n v="-107272"/>
    <n v="0"/>
    <n v="0"/>
    <x v="33"/>
    <s v="920"/>
    <x v="6"/>
    <n v="0"/>
    <x v="5"/>
  </r>
  <r>
    <s v="09"/>
    <s v="Kultur, samfunn og teknikk"/>
    <s v="171012"/>
    <s v="Utlignet refusjon foreldrepenger m.m. NY- AL"/>
    <n v="0"/>
    <n v="0"/>
    <n v="-65875"/>
    <n v="0"/>
    <n v="-36368"/>
    <x v="28"/>
    <s v="930"/>
    <x v="6"/>
    <n v="0"/>
    <x v="5"/>
  </r>
  <r>
    <s v="09"/>
    <s v="Kultur, samfunn og teknikk"/>
    <s v="171020"/>
    <s v="Refusjon feriepenger"/>
    <n v="0"/>
    <n v="0"/>
    <n v="-2871"/>
    <n v="0"/>
    <n v="-38107"/>
    <x v="29"/>
    <s v="910"/>
    <x v="6"/>
    <n v="0"/>
    <x v="5"/>
  </r>
  <r>
    <s v="09"/>
    <s v="Kultur, samfunn og teknikk"/>
    <s v="171020"/>
    <s v="Refusjon feriepenger"/>
    <n v="0"/>
    <n v="0"/>
    <n v="-259.92"/>
    <n v="0"/>
    <n v="-56909.8"/>
    <x v="33"/>
    <s v="920"/>
    <x v="6"/>
    <n v="0"/>
    <x v="5"/>
  </r>
  <r>
    <s v="09"/>
    <s v="Kultur, samfunn og teknikk"/>
    <s v="171020"/>
    <s v="Refusjon feriepenger"/>
    <n v="0"/>
    <n v="0"/>
    <n v="-259.92"/>
    <n v="0"/>
    <n v="-30169.8"/>
    <x v="28"/>
    <s v="930"/>
    <x v="6"/>
    <n v="0"/>
    <x v="5"/>
  </r>
  <r>
    <s v="09"/>
    <s v="Kultur, samfunn og teknikk"/>
    <s v="171020"/>
    <s v="Refusjon feriepenger"/>
    <n v="0"/>
    <n v="0"/>
    <n v="-202.16"/>
    <n v="0"/>
    <n v="-5183.3999999999996"/>
    <x v="32"/>
    <s v="900"/>
    <x v="6"/>
    <n v="0"/>
    <x v="5"/>
  </r>
  <r>
    <s v="09"/>
    <s v="Kultur, samfunn og teknikk"/>
    <s v="171020"/>
    <s v="Refusjon feriepenger"/>
    <n v="0"/>
    <n v="0"/>
    <n v="0"/>
    <n v="0"/>
    <n v="-16878"/>
    <x v="31"/>
    <s v="940"/>
    <x v="6"/>
    <n v="0"/>
    <x v="5"/>
  </r>
  <r>
    <s v="09"/>
    <s v="Kultur, samfunn og teknikk"/>
    <s v="171021"/>
    <s v="Avsatt refusjon feriepenger NY - AL"/>
    <n v="0"/>
    <n v="0"/>
    <n v="-52585.63"/>
    <n v="0"/>
    <n v="-6279.01"/>
    <x v="33"/>
    <s v="920"/>
    <x v="6"/>
    <n v="0"/>
    <x v="5"/>
  </r>
  <r>
    <s v="09"/>
    <s v="Kultur, samfunn og teknikk"/>
    <s v="171021"/>
    <s v="Avsatt refusjon feriepenger NY - AL"/>
    <n v="0"/>
    <n v="0"/>
    <n v="-44051.38"/>
    <n v="0"/>
    <n v="0"/>
    <x v="28"/>
    <s v="930"/>
    <x v="6"/>
    <n v="0"/>
    <x v="5"/>
  </r>
  <r>
    <s v="09"/>
    <s v="Kultur, samfunn og teknikk"/>
    <s v="171021"/>
    <s v="Avsatt refusjon feriepenger NY - AL"/>
    <n v="0"/>
    <n v="0"/>
    <n v="-43927.07"/>
    <n v="0"/>
    <n v="-1841.26"/>
    <x v="29"/>
    <s v="910"/>
    <x v="6"/>
    <n v="0"/>
    <x v="5"/>
  </r>
  <r>
    <s v="09"/>
    <s v="Kultur, samfunn og teknikk"/>
    <s v="171021"/>
    <s v="Avsatt refusjon feriepenger NY - AL"/>
    <n v="0"/>
    <n v="0"/>
    <n v="-15437.76"/>
    <n v="0"/>
    <n v="0"/>
    <x v="30"/>
    <s v="950"/>
    <x v="6"/>
    <n v="0"/>
    <x v="5"/>
  </r>
  <r>
    <s v="09"/>
    <s v="Kultur, samfunn og teknikk"/>
    <s v="171021"/>
    <s v="Avsatt refusjon feriepenger NY - AL"/>
    <n v="0"/>
    <n v="0"/>
    <n v="-10867.48"/>
    <n v="0"/>
    <n v="0"/>
    <x v="32"/>
    <s v="900"/>
    <x v="6"/>
    <n v="0"/>
    <x v="5"/>
  </r>
  <r>
    <s v="09"/>
    <s v="Kultur, samfunn og teknikk"/>
    <s v="171040"/>
    <s v="Refusjon omsorgs-/pleiepenger"/>
    <n v="0"/>
    <n v="0"/>
    <n v="0"/>
    <n v="0"/>
    <n v="-11800"/>
    <x v="28"/>
    <s v="930"/>
    <x v="6"/>
    <n v="0"/>
    <x v="5"/>
  </r>
  <r>
    <s v="09"/>
    <s v="Kultur, samfunn og teknikk"/>
    <s v="171040"/>
    <s v="Refusjon omsorgs-/pleiepenger"/>
    <n v="0"/>
    <n v="0"/>
    <n v="0"/>
    <n v="0"/>
    <n v="-11436"/>
    <x v="33"/>
    <s v="920"/>
    <x v="6"/>
    <n v="0"/>
    <x v="5"/>
  </r>
  <r>
    <s v="09"/>
    <s v="Kultur, samfunn og teknikk"/>
    <s v="171040"/>
    <s v="Refusjon omsorgs-/pleiepenger"/>
    <n v="0"/>
    <n v="0"/>
    <n v="0"/>
    <n v="0"/>
    <n v="-7870"/>
    <x v="29"/>
    <s v="910"/>
    <x v="6"/>
    <n v="0"/>
    <x v="5"/>
  </r>
  <r>
    <s v="09"/>
    <s v="Kultur, samfunn og teknikk"/>
    <s v="171041"/>
    <s v="Avsatt refusjon annet NY- AL"/>
    <n v="0"/>
    <n v="0"/>
    <n v="0"/>
    <n v="0"/>
    <n v="-3960"/>
    <x v="29"/>
    <s v="910"/>
    <x v="6"/>
    <n v="0"/>
    <x v="5"/>
  </r>
  <r>
    <s v="09"/>
    <s v="Kultur, samfunn og teknikk"/>
    <s v="171041"/>
    <s v="Avsatt refusjon annet NY- AL"/>
    <n v="0"/>
    <n v="0"/>
    <n v="25343"/>
    <n v="0"/>
    <n v="-27413"/>
    <x v="33"/>
    <s v="920"/>
    <x v="6"/>
    <n v="0"/>
    <x v="5"/>
  </r>
  <r>
    <s v="09"/>
    <s v="Kultur, samfunn og teknikk"/>
    <s v="171042"/>
    <s v="Utlignet refusjon annet NY- AL"/>
    <n v="0"/>
    <n v="0"/>
    <n v="-35866"/>
    <n v="0"/>
    <n v="-12958"/>
    <x v="29"/>
    <s v="910"/>
    <x v="6"/>
    <n v="0"/>
    <x v="5"/>
  </r>
  <r>
    <s v="09"/>
    <s v="Kultur, samfunn og teknikk"/>
    <s v="171042"/>
    <s v="Utlignet refusjon annet NY- AL"/>
    <n v="0"/>
    <n v="0"/>
    <n v="-31452"/>
    <n v="0"/>
    <n v="0"/>
    <x v="33"/>
    <s v="920"/>
    <x v="6"/>
    <n v="0"/>
    <x v="5"/>
  </r>
  <r>
    <s v="09"/>
    <s v="Kultur, samfunn og teknikk"/>
    <s v="171100"/>
    <s v="Refusjoner fra ansatte"/>
    <n v="0"/>
    <n v="0"/>
    <n v="0"/>
    <n v="0"/>
    <n v="-20421"/>
    <x v="33"/>
    <s v="920"/>
    <x v="6"/>
    <n v="0"/>
    <x v="5"/>
  </r>
  <r>
    <s v="09"/>
    <s v="Kultur, samfunn og teknikk"/>
    <s v="171100"/>
    <s v="Refusjoner fra ansatte"/>
    <n v="0"/>
    <n v="0"/>
    <n v="0"/>
    <n v="0"/>
    <n v="250"/>
    <x v="29"/>
    <s v="910"/>
    <x v="6"/>
    <n v="0"/>
    <x v="5"/>
  </r>
  <r>
    <s v="09"/>
    <s v="Kultur, samfunn og teknikk"/>
    <s v="172900"/>
    <s v="Momskompensasjon"/>
    <n v="0"/>
    <n v="0"/>
    <n v="-2833405.4"/>
    <n v="0"/>
    <n v="-4131693.33"/>
    <x v="33"/>
    <s v="920"/>
    <x v="6"/>
    <n v="0"/>
    <x v="5"/>
  </r>
  <r>
    <s v="09"/>
    <s v="Kultur, samfunn og teknikk"/>
    <s v="172900"/>
    <s v="Momskompensasjon"/>
    <n v="0"/>
    <n v="0"/>
    <n v="-570081.11"/>
    <n v="-650556"/>
    <n v="-732122.06"/>
    <x v="29"/>
    <s v="910"/>
    <x v="6"/>
    <n v="-650556"/>
    <x v="5"/>
  </r>
  <r>
    <s v="09"/>
    <s v="Kultur, samfunn og teknikk"/>
    <s v="172900"/>
    <s v="Momskompensasjon"/>
    <n v="0"/>
    <n v="0"/>
    <n v="-102317.23"/>
    <n v="-117192"/>
    <n v="-293970.55"/>
    <x v="28"/>
    <s v="930"/>
    <x v="6"/>
    <n v="-117192"/>
    <x v="5"/>
  </r>
  <r>
    <s v="09"/>
    <s v="Kultur, samfunn og teknikk"/>
    <s v="172900"/>
    <s v="Momskompensasjon"/>
    <n v="0"/>
    <n v="0"/>
    <n v="-76253.89"/>
    <n v="-102800"/>
    <n v="-58821.75"/>
    <x v="30"/>
    <s v="950"/>
    <x v="6"/>
    <n v="-102800"/>
    <x v="5"/>
  </r>
  <r>
    <s v="09"/>
    <s v="Kultur, samfunn og teknikk"/>
    <s v="172900"/>
    <s v="Momskompensasjon"/>
    <n v="0"/>
    <n v="0"/>
    <n v="-70286.55"/>
    <n v="-30224"/>
    <n v="-25696.18"/>
    <x v="31"/>
    <s v="940"/>
    <x v="6"/>
    <n v="-30224"/>
    <x v="5"/>
  </r>
  <r>
    <s v="09"/>
    <s v="Kultur, samfunn og teknikk"/>
    <s v="172900"/>
    <s v="Momskompensasjon"/>
    <n v="8000"/>
    <n v="0"/>
    <n v="-127204.35"/>
    <n v="-29588"/>
    <n v="-224275.64"/>
    <x v="32"/>
    <s v="900"/>
    <x v="6"/>
    <n v="-29588"/>
    <x v="5"/>
  </r>
  <r>
    <s v="09"/>
    <s v="Kultur, samfunn og teknikk"/>
    <s v="173000"/>
    <s v="Refusjon fra fylkeskommunen"/>
    <n v="-100000"/>
    <n v="0"/>
    <n v="0"/>
    <n v="-345636"/>
    <n v="-259300"/>
    <x v="33"/>
    <s v="920"/>
    <x v="6"/>
    <n v="-345636"/>
    <x v="5"/>
  </r>
  <r>
    <s v="09"/>
    <s v="Kultur, samfunn og teknikk"/>
    <s v="173000"/>
    <s v="Refusjon fra fylkeskommunen"/>
    <n v="0"/>
    <n v="0"/>
    <n v="-3304000"/>
    <n v="-3757997"/>
    <n v="-3296915"/>
    <x v="29"/>
    <s v="910"/>
    <x v="6"/>
    <n v="-3757997"/>
    <x v="5"/>
  </r>
  <r>
    <s v="09"/>
    <s v="Kultur, samfunn og teknikk"/>
    <s v="173000"/>
    <s v="Refusjon fra fylkeskommunen"/>
    <n v="0"/>
    <n v="0"/>
    <n v="-447617"/>
    <n v="-205600"/>
    <n v="-258461"/>
    <x v="30"/>
    <s v="950"/>
    <x v="6"/>
    <n v="-205600"/>
    <x v="5"/>
  </r>
  <r>
    <s v="09"/>
    <s v="Kultur, samfunn og teknikk"/>
    <s v="173000"/>
    <s v="Refusjon fra fylkeskommunen"/>
    <n v="0"/>
    <n v="0"/>
    <n v="0"/>
    <n v="-3084"/>
    <n v="0"/>
    <x v="31"/>
    <s v="940"/>
    <x v="6"/>
    <n v="-3084"/>
    <x v="5"/>
  </r>
  <r>
    <s v="09"/>
    <s v="Kultur, samfunn og teknikk"/>
    <s v="173000"/>
    <s v="Refusjon fra fylkeskommunen"/>
    <n v="3000"/>
    <n v="0"/>
    <n v="0"/>
    <n v="-3000"/>
    <n v="-253500"/>
    <x v="32"/>
    <s v="900"/>
    <x v="6"/>
    <n v="-3000"/>
    <x v="5"/>
  </r>
  <r>
    <s v="09"/>
    <s v="Kultur, samfunn og teknikk"/>
    <s v="175000"/>
    <s v="Refusjon fra andre kommuner"/>
    <n v="0"/>
    <n v="0"/>
    <n v="-5408000"/>
    <n v="-6428000"/>
    <n v="-5905015"/>
    <x v="31"/>
    <s v="940"/>
    <x v="6"/>
    <n v="-6428000"/>
    <x v="5"/>
  </r>
  <r>
    <s v="09"/>
    <s v="Kultur, samfunn og teknikk"/>
    <s v="175000"/>
    <s v="Refusjon fra andre kommuner"/>
    <n v="0"/>
    <n v="0"/>
    <n v="-1221210"/>
    <n v="-1188065"/>
    <n v="-1281367"/>
    <x v="30"/>
    <s v="950"/>
    <x v="6"/>
    <n v="-1188065"/>
    <x v="5"/>
  </r>
  <r>
    <s v="09"/>
    <s v="Kultur, samfunn og teknikk"/>
    <s v="175000"/>
    <s v="Refusjon fra andre kommuner"/>
    <n v="0"/>
    <n v="0"/>
    <n v="-70066.13"/>
    <n v="0"/>
    <n v="0"/>
    <x v="33"/>
    <s v="920"/>
    <x v="6"/>
    <n v="0"/>
    <x v="5"/>
  </r>
  <r>
    <s v="09"/>
    <s v="Kultur, samfunn og teknikk"/>
    <s v="175000"/>
    <s v="Refusjon fra andre kommuner"/>
    <n v="0"/>
    <n v="0"/>
    <n v="-30000"/>
    <n v="0"/>
    <n v="0"/>
    <x v="32"/>
    <s v="900"/>
    <x v="6"/>
    <n v="0"/>
    <x v="5"/>
  </r>
  <r>
    <s v="09"/>
    <s v="Kultur, samfunn og teknikk"/>
    <s v="175000"/>
    <s v="Refusjon fra andre kommuner"/>
    <n v="0"/>
    <n v="0"/>
    <n v="-10430"/>
    <n v="-1500880"/>
    <n v="0"/>
    <x v="29"/>
    <s v="910"/>
    <x v="6"/>
    <n v="-1500880"/>
    <x v="5"/>
  </r>
  <r>
    <s v="09"/>
    <s v="Kultur, samfunn og teknikk"/>
    <s v="177000"/>
    <s v="Refusjon fra andre"/>
    <n v="0"/>
    <n v="0"/>
    <n v="-2170947.14"/>
    <n v="-2514311"/>
    <n v="-2585649.54"/>
    <x v="29"/>
    <s v="910"/>
    <x v="6"/>
    <n v="-2514311"/>
    <x v="5"/>
  </r>
  <r>
    <s v="09"/>
    <s v="Kultur, samfunn og teknikk"/>
    <s v="177000"/>
    <s v="Refusjon fra andre"/>
    <n v="0"/>
    <n v="0"/>
    <n v="-991708"/>
    <n v="-1000000"/>
    <n v="-1005380"/>
    <x v="31"/>
    <s v="940"/>
    <x v="6"/>
    <n v="-1000000"/>
    <x v="5"/>
  </r>
  <r>
    <s v="09"/>
    <s v="Kultur, samfunn og teknikk"/>
    <s v="177000"/>
    <s v="Refusjon fra andre"/>
    <n v="0"/>
    <n v="0"/>
    <n v="-335431"/>
    <n v="0"/>
    <n v="-97500"/>
    <x v="32"/>
    <s v="900"/>
    <x v="6"/>
    <n v="0"/>
    <x v="5"/>
  </r>
  <r>
    <s v="09"/>
    <s v="Kultur, samfunn og teknikk"/>
    <s v="177000"/>
    <s v="Refusjon fra andre"/>
    <n v="0"/>
    <n v="0"/>
    <n v="-308865"/>
    <n v="0"/>
    <n v="-176308.5"/>
    <x v="33"/>
    <s v="920"/>
    <x v="6"/>
    <n v="0"/>
    <x v="5"/>
  </r>
  <r>
    <s v="09"/>
    <s v="Kultur, samfunn og teknikk"/>
    <s v="177000"/>
    <s v="Refusjon fra andre"/>
    <n v="0"/>
    <n v="0"/>
    <n v="-200000"/>
    <n v="0"/>
    <n v="-100000"/>
    <x v="30"/>
    <s v="950"/>
    <x v="6"/>
    <n v="0"/>
    <x v="5"/>
  </r>
  <r>
    <s v="09"/>
    <s v="Kultur, samfunn og teknikk"/>
    <s v="177000"/>
    <s v="Refusjon fra andre"/>
    <n v="0"/>
    <n v="0"/>
    <n v="0"/>
    <n v="0"/>
    <n v="-100000"/>
    <x v="28"/>
    <s v="930"/>
    <x v="6"/>
    <n v="0"/>
    <x v="5"/>
  </r>
  <r>
    <s v="09"/>
    <s v="Kultur, samfunn og teknikk"/>
    <s v="177600"/>
    <s v="Refusjon av utlegg"/>
    <n v="0"/>
    <n v="0"/>
    <n v="-24035.01"/>
    <n v="0"/>
    <n v="0"/>
    <x v="29"/>
    <s v="910"/>
    <x v="6"/>
    <n v="0"/>
    <x v="5"/>
  </r>
  <r>
    <s v="09"/>
    <s v="Kultur, samfunn og teknikk"/>
    <s v="177700"/>
    <s v="Refusjon fra private"/>
    <n v="0"/>
    <n v="0"/>
    <n v="-47446"/>
    <n v="0"/>
    <n v="0"/>
    <x v="29"/>
    <s v="910"/>
    <x v="6"/>
    <n v="0"/>
    <x v="5"/>
  </r>
  <r>
    <s v="09"/>
    <s v="Kultur, samfunn og teknikk"/>
    <s v="177700"/>
    <s v="Refusjon fra private"/>
    <n v="0"/>
    <n v="0"/>
    <n v="0"/>
    <n v="0"/>
    <n v="-37500"/>
    <x v="33"/>
    <s v="920"/>
    <x v="6"/>
    <n v="0"/>
    <x v="5"/>
  </r>
  <r>
    <s v="09"/>
    <s v="Kultur, samfunn og teknikk"/>
    <s v="178000"/>
    <s v="Refusjon fra foretak og bedrifter i egen kommune"/>
    <n v="0"/>
    <n v="0"/>
    <n v="-6016.61"/>
    <n v="0"/>
    <n v="0"/>
    <x v="29"/>
    <s v="910"/>
    <x v="6"/>
    <n v="0"/>
    <x v="5"/>
  </r>
  <r>
    <s v="09"/>
    <s v="Kultur, samfunn og teknikk"/>
    <s v="181000"/>
    <s v="Statstilskudd"/>
    <n v="0"/>
    <n v="0"/>
    <n v="0"/>
    <n v="0"/>
    <n v="-150000"/>
    <x v="32"/>
    <s v="900"/>
    <x v="7"/>
    <n v="0"/>
    <x v="5"/>
  </r>
  <r>
    <s v="09"/>
    <s v="Kultur, samfunn og teknikk"/>
    <s v="181090"/>
    <s v="Andre statlige overføringer"/>
    <n v="0"/>
    <n v="0"/>
    <n v="-350000"/>
    <n v="0"/>
    <n v="0"/>
    <x v="33"/>
    <s v="920"/>
    <x v="7"/>
    <n v="0"/>
    <x v="5"/>
  </r>
  <r>
    <s v="09"/>
    <s v="Kultur, samfunn og teknikk"/>
    <s v="189000"/>
    <s v="Overføring fra andre"/>
    <n v="0"/>
    <n v="0"/>
    <n v="-875"/>
    <n v="0"/>
    <n v="0"/>
    <x v="29"/>
    <s v="910"/>
    <x v="7"/>
    <n v="0"/>
    <x v="5"/>
  </r>
  <r>
    <s v="09"/>
    <s v="Kultur, samfunn og teknikk"/>
    <s v="189020"/>
    <s v="Mottatte gaver"/>
    <n v="0"/>
    <n v="0"/>
    <n v="-1457609.49"/>
    <n v="0"/>
    <n v="-73700"/>
    <x v="29"/>
    <s v="910"/>
    <x v="7"/>
    <n v="0"/>
    <x v="5"/>
  </r>
  <r>
    <s v="09"/>
    <s v="Kultur, samfunn og teknikk"/>
    <s v="189500"/>
    <s v="(UTGÅR I 2022) Overføring fra IKS der kommunen er deltager"/>
    <n v="0"/>
    <n v="0"/>
    <n v="0"/>
    <n v="0"/>
    <n v="-773350"/>
    <x v="33"/>
    <s v="920"/>
    <x v="7"/>
    <n v="0"/>
    <x v="5"/>
  </r>
  <r>
    <s v="09"/>
    <s v="Kultur, samfunn og teknikk"/>
    <s v="195000"/>
    <s v="Bruk av bundet driftsfond"/>
    <n v="-696541"/>
    <n v="0"/>
    <n v="-200000"/>
    <n v="-2418935.4"/>
    <n v="-8472465"/>
    <x v="28"/>
    <s v="930"/>
    <x v="8"/>
    <n v="-4467298"/>
    <x v="5"/>
  </r>
  <r>
    <s v="09"/>
    <s v="Kultur, samfunn og teknikk"/>
    <s v="195000"/>
    <s v="Bruk av bundet driftsfond"/>
    <n v="0"/>
    <n v="0"/>
    <n v="-950230.14"/>
    <n v="0"/>
    <n v="-1123021"/>
    <x v="32"/>
    <s v="900"/>
    <x v="8"/>
    <n v="0"/>
    <x v="5"/>
  </r>
  <r>
    <s v="09"/>
    <s v="Kultur, samfunn og teknikk"/>
    <s v="195000"/>
    <s v="Bruk av bundet driftsfond"/>
    <n v="0"/>
    <n v="0"/>
    <n v="0"/>
    <n v="-934325"/>
    <n v="0"/>
    <x v="30"/>
    <s v="950"/>
    <x v="8"/>
    <n v="-934325"/>
    <x v="5"/>
  </r>
  <r>
    <s v="09"/>
    <s v="Kultur, samfunn og teknikk"/>
    <s v="195000"/>
    <s v="Bruk av bundet driftsfond"/>
    <n v="142963"/>
    <n v="0"/>
    <n v="-981578.55"/>
    <n v="-658209"/>
    <n v="-3675664.98"/>
    <x v="29"/>
    <s v="910"/>
    <x v="8"/>
    <n v="-801172"/>
    <x v="5"/>
  </r>
  <r>
    <s v="09"/>
    <s v="Kultur, samfunn og teknikk"/>
    <s v="195000"/>
    <s v="Bruk av bundet driftsfond"/>
    <n v="5666786"/>
    <n v="0"/>
    <n v="-94000"/>
    <n v="-948405.3"/>
    <n v="-11212364"/>
    <x v="33"/>
    <s v="920"/>
    <x v="8"/>
    <n v="-10122397"/>
    <x v="5"/>
  </r>
  <r>
    <s v="09"/>
    <s v="Kultur, samfunn og teknikk"/>
    <s v="199000"/>
    <s v="Avskrivninger"/>
    <n v="0"/>
    <n v="0"/>
    <n v="-9073128.8000000007"/>
    <n v="0"/>
    <n v="-8192729.7999999998"/>
    <x v="33"/>
    <s v="920"/>
    <x v="8"/>
    <n v="0"/>
    <x v="5"/>
  </r>
  <r>
    <s v="09"/>
    <s v="Kultur, samfunn og teknikk"/>
    <s v="199000"/>
    <s v="Avskrivninger"/>
    <n v="0"/>
    <n v="0"/>
    <n v="-814516.7"/>
    <n v="0"/>
    <n v="-256333.03"/>
    <x v="32"/>
    <s v="900"/>
    <x v="8"/>
    <n v="0"/>
    <x v="5"/>
  </r>
  <r>
    <s v="09"/>
    <s v="Kultur, samfunn og teknikk"/>
    <s v="199000"/>
    <s v="Avskrivninger"/>
    <n v="0"/>
    <n v="0"/>
    <n v="-282154.39"/>
    <n v="0"/>
    <n v="-281045.57"/>
    <x v="29"/>
    <s v="910"/>
    <x v="8"/>
    <n v="0"/>
    <x v="5"/>
  </r>
  <r>
    <s v="09"/>
    <s v="Kultur, samfunn og teknikk"/>
    <s v="199000"/>
    <s v="Avskrivninger"/>
    <n v="0"/>
    <n v="0"/>
    <n v="-48393.88"/>
    <n v="0"/>
    <n v="0"/>
    <x v="28"/>
    <s v="930"/>
    <x v="8"/>
    <n v="0"/>
    <x v="5"/>
  </r>
  <r>
    <s v="05"/>
    <s v="NAV"/>
    <s v="10"/>
    <s v="Økonomiplan lønn"/>
    <n v="-850000"/>
    <n v="0"/>
    <n v="0"/>
    <n v="0"/>
    <n v="0"/>
    <x v="34"/>
    <s v="500"/>
    <x v="0"/>
    <n v="0"/>
    <x v="6"/>
  </r>
  <r>
    <s v="05"/>
    <s v="NAV"/>
    <s v="10"/>
    <s v="Økonomiplan lønn"/>
    <n v="9400000"/>
    <n v="0"/>
    <n v="0"/>
    <n v="5970000"/>
    <n v="0"/>
    <x v="35"/>
    <s v="510"/>
    <x v="0"/>
    <n v="9400000"/>
    <x v="6"/>
  </r>
  <r>
    <s v="05"/>
    <s v="NAV"/>
    <s v="101000"/>
    <s v="Lønn faste stillinger"/>
    <n v="6880396"/>
    <n v="0"/>
    <n v="10107287.82"/>
    <n v="6880396"/>
    <n v="5821577.6200000001"/>
    <x v="35"/>
    <s v="510"/>
    <x v="0"/>
    <n v="4106223"/>
    <x v="6"/>
  </r>
  <r>
    <s v="05"/>
    <s v="NAV"/>
    <s v="101000"/>
    <s v="Lønn faste stillinger"/>
    <n v="8197081"/>
    <n v="0"/>
    <n v="9033173.6400000006"/>
    <n v="8197081"/>
    <n v="7816220.96"/>
    <x v="34"/>
    <s v="500"/>
    <x v="0"/>
    <n v="7702046"/>
    <x v="6"/>
  </r>
  <r>
    <s v="05"/>
    <s v="NAV"/>
    <s v="101010"/>
    <s v="Lønn lærere"/>
    <n v="3573927"/>
    <n v="0"/>
    <n v="4907864.91"/>
    <n v="3573927"/>
    <n v="4938667.7699999996"/>
    <x v="35"/>
    <s v="510"/>
    <x v="0"/>
    <n v="4474101"/>
    <x v="6"/>
  </r>
  <r>
    <s v="05"/>
    <s v="NAV"/>
    <s v="101060"/>
    <s v="Avtalefestet tillegg som følger stillingen"/>
    <n v="0"/>
    <n v="0"/>
    <n v="13402.61"/>
    <n v="0"/>
    <n v="0"/>
    <x v="34"/>
    <s v="500"/>
    <x v="0"/>
    <n v="0"/>
    <x v="6"/>
  </r>
  <r>
    <s v="05"/>
    <s v="NAV"/>
    <s v="101060"/>
    <s v="Avtalefestet tillegg som følger stillingen"/>
    <n v="21461"/>
    <n v="0"/>
    <n v="31941.040000000001"/>
    <n v="21461"/>
    <n v="13551.08"/>
    <x v="35"/>
    <s v="510"/>
    <x v="0"/>
    <n v="0"/>
    <x v="6"/>
  </r>
  <r>
    <s v="05"/>
    <s v="NAV"/>
    <s v="101061"/>
    <s v="Funksjonstillegg lærere"/>
    <n v="237191"/>
    <n v="0"/>
    <n v="383037.37"/>
    <n v="237191"/>
    <n v="359357.66"/>
    <x v="35"/>
    <s v="510"/>
    <x v="0"/>
    <n v="813343"/>
    <x v="6"/>
  </r>
  <r>
    <s v="05"/>
    <s v="NAV"/>
    <s v="101070"/>
    <s v="Andre tillegg (inkl. lørdags-, søndags-, helligdag"/>
    <n v="0"/>
    <n v="0"/>
    <n v="0"/>
    <n v="0"/>
    <n v="1932"/>
    <x v="35"/>
    <s v="510"/>
    <x v="0"/>
    <n v="0"/>
    <x v="6"/>
  </r>
  <r>
    <s v="05"/>
    <s v="NAV"/>
    <s v="101070"/>
    <s v="Andre tillegg (inkl. lørdags-, søndags-, helligdag"/>
    <n v="0"/>
    <n v="0"/>
    <n v="0"/>
    <n v="0"/>
    <n v="4498.01"/>
    <x v="34"/>
    <s v="500"/>
    <x v="0"/>
    <n v="0"/>
    <x v="6"/>
  </r>
  <r>
    <s v="05"/>
    <s v="NAV"/>
    <s v="101090"/>
    <s v="Feriepengeavsetning faste stillinger"/>
    <n v="1008138"/>
    <n v="0"/>
    <n v="1234422.17"/>
    <n v="1008138"/>
    <n v="1057112.04"/>
    <x v="34"/>
    <s v="500"/>
    <x v="0"/>
    <n v="936042"/>
    <x v="6"/>
  </r>
  <r>
    <s v="05"/>
    <s v="NAV"/>
    <s v="101090"/>
    <s v="Feriepengeavsetning faste stillinger"/>
    <n v="1355084"/>
    <n v="0"/>
    <n v="2289061.5699999998"/>
    <n v="1355084"/>
    <n v="1674952.76"/>
    <x v="35"/>
    <s v="510"/>
    <x v="0"/>
    <n v="1206462"/>
    <x v="6"/>
  </r>
  <r>
    <s v="05"/>
    <s v="NAV"/>
    <s v="102000"/>
    <s v="Vikarer (inkl. arb.giverperioden)"/>
    <n v="0"/>
    <n v="0"/>
    <n v="46267.7"/>
    <n v="0"/>
    <n v="120436.24"/>
    <x v="34"/>
    <s v="500"/>
    <x v="0"/>
    <n v="0"/>
    <x v="6"/>
  </r>
  <r>
    <s v="05"/>
    <s v="NAV"/>
    <s v="102000"/>
    <s v="Vikarer (inkl. arb.giverperioden)"/>
    <n v="0"/>
    <n v="0"/>
    <n v="599833.18000000005"/>
    <n v="525885"/>
    <n v="727709.31"/>
    <x v="35"/>
    <s v="510"/>
    <x v="0"/>
    <n v="525885"/>
    <x v="6"/>
  </r>
  <r>
    <s v="05"/>
    <s v="NAV"/>
    <s v="102005"/>
    <s v="Vikar foreldrepermisjon"/>
    <n v="0"/>
    <n v="0"/>
    <n v="0"/>
    <n v="0"/>
    <n v="204800"/>
    <x v="34"/>
    <s v="500"/>
    <x v="0"/>
    <n v="0"/>
    <x v="6"/>
  </r>
  <r>
    <s v="05"/>
    <s v="NAV"/>
    <s v="102010"/>
    <s v="Vikar ved syke-/fødselsperm med refusjon"/>
    <n v="0"/>
    <n v="0"/>
    <n v="0"/>
    <n v="0"/>
    <n v="77189.070000000007"/>
    <x v="35"/>
    <s v="510"/>
    <x v="0"/>
    <n v="0"/>
    <x v="6"/>
  </r>
  <r>
    <s v="05"/>
    <s v="NAV"/>
    <s v="102010"/>
    <s v="Vikar ved syke-/fødselsperm med refusjon"/>
    <n v="0"/>
    <n v="0"/>
    <n v="0"/>
    <n v="384948"/>
    <n v="0"/>
    <x v="34"/>
    <s v="500"/>
    <x v="0"/>
    <n v="384948"/>
    <x v="6"/>
  </r>
  <r>
    <s v="05"/>
    <s v="NAV"/>
    <s v="102090"/>
    <s v="Feriepengeavsetning"/>
    <n v="0"/>
    <n v="0"/>
    <n v="0"/>
    <n v="0"/>
    <n v="34332"/>
    <x v="34"/>
    <s v="500"/>
    <x v="0"/>
    <n v="0"/>
    <x v="6"/>
  </r>
  <r>
    <s v="05"/>
    <s v="NAV"/>
    <s v="102090"/>
    <s v="Feriepengeavsetning"/>
    <n v="0"/>
    <n v="0"/>
    <n v="0"/>
    <n v="0"/>
    <n v="47170.96"/>
    <x v="35"/>
    <s v="510"/>
    <x v="0"/>
    <n v="0"/>
    <x v="6"/>
  </r>
  <r>
    <s v="05"/>
    <s v="NAV"/>
    <s v="103010"/>
    <s v="Engasjementer"/>
    <n v="0"/>
    <n v="0"/>
    <n v="864864.69"/>
    <n v="0"/>
    <n v="884974.56"/>
    <x v="34"/>
    <s v="500"/>
    <x v="0"/>
    <n v="0"/>
    <x v="6"/>
  </r>
  <r>
    <s v="05"/>
    <s v="NAV"/>
    <s v="103010"/>
    <s v="Engasjementer"/>
    <n v="0"/>
    <n v="0"/>
    <n v="1842503.99"/>
    <n v="36270"/>
    <n v="1889495.49"/>
    <x v="35"/>
    <s v="510"/>
    <x v="0"/>
    <n v="36270"/>
    <x v="6"/>
  </r>
  <r>
    <s v="05"/>
    <s v="NAV"/>
    <s v="103090"/>
    <s v="Feriepengeavsetning"/>
    <n v="0"/>
    <n v="0"/>
    <n v="0"/>
    <n v="0"/>
    <n v="1205.28"/>
    <x v="35"/>
    <s v="510"/>
    <x v="0"/>
    <n v="0"/>
    <x v="6"/>
  </r>
  <r>
    <s v="05"/>
    <s v="NAV"/>
    <s v="104000"/>
    <s v="Overtid"/>
    <n v="0"/>
    <n v="0"/>
    <n v="6270.85"/>
    <n v="0"/>
    <n v="390"/>
    <x v="35"/>
    <s v="510"/>
    <x v="0"/>
    <n v="0"/>
    <x v="6"/>
  </r>
  <r>
    <s v="05"/>
    <s v="NAV"/>
    <s v="104000"/>
    <s v="Overtid"/>
    <n v="0"/>
    <n v="0"/>
    <n v="37198.25"/>
    <n v="0"/>
    <n v="17000.59"/>
    <x v="34"/>
    <s v="500"/>
    <x v="0"/>
    <n v="0"/>
    <x v="6"/>
  </r>
  <r>
    <s v="05"/>
    <s v="NAV"/>
    <s v="105030"/>
    <s v="Honorarer"/>
    <n v="0"/>
    <n v="0"/>
    <n v="4408"/>
    <n v="0"/>
    <n v="9696"/>
    <x v="35"/>
    <s v="510"/>
    <x v="0"/>
    <n v="0"/>
    <x v="6"/>
  </r>
  <r>
    <s v="05"/>
    <s v="NAV"/>
    <s v="108020"/>
    <s v="Godtgjørelse folkevalgte"/>
    <n v="0"/>
    <n v="0"/>
    <n v="12720"/>
    <n v="0"/>
    <n v="0"/>
    <x v="34"/>
    <s v="500"/>
    <x v="0"/>
    <n v="0"/>
    <x v="6"/>
  </r>
  <r>
    <s v="05"/>
    <s v="NAV"/>
    <s v="108910"/>
    <s v="Introduksjonsstønad"/>
    <n v="0"/>
    <n v="0"/>
    <n v="12991492.560000001"/>
    <n v="3460800"/>
    <n v="5170160.57"/>
    <x v="34"/>
    <s v="500"/>
    <x v="0"/>
    <n v="3460800"/>
    <x v="6"/>
  </r>
  <r>
    <s v="05"/>
    <s v="NAV"/>
    <s v="108920"/>
    <s v="Kvalifiseringsstønad"/>
    <n v="0"/>
    <n v="0"/>
    <n v="3294589.17"/>
    <n v="2575000"/>
    <n v="2675424.89"/>
    <x v="34"/>
    <s v="500"/>
    <x v="0"/>
    <n v="2575000"/>
    <x v="6"/>
  </r>
  <r>
    <s v="05"/>
    <s v="NAV"/>
    <s v="109000"/>
    <s v="Pensjon fellesordning"/>
    <n v="389795"/>
    <n v="0"/>
    <n v="697643.14"/>
    <n v="479740"/>
    <n v="701517.95"/>
    <x v="35"/>
    <s v="510"/>
    <x v="0"/>
    <n v="518553"/>
    <x v="6"/>
  </r>
  <r>
    <s v="05"/>
    <s v="NAV"/>
    <s v="109000"/>
    <s v="Pensjon fellesordning"/>
    <n v="1455155"/>
    <n v="0"/>
    <n v="1541198.42"/>
    <n v="1516747"/>
    <n v="1500665.76"/>
    <x v="34"/>
    <s v="500"/>
    <x v="0"/>
    <n v="1426941"/>
    <x v="6"/>
  </r>
  <r>
    <s v="05"/>
    <s v="NAV"/>
    <s v="109010"/>
    <s v="Pensjon lærere"/>
    <n v="0"/>
    <n v="0"/>
    <n v="49246.33"/>
    <n v="0"/>
    <n v="51239.64"/>
    <x v="34"/>
    <s v="500"/>
    <x v="0"/>
    <n v="0"/>
    <x v="6"/>
  </r>
  <r>
    <s v="05"/>
    <s v="NAV"/>
    <s v="109010"/>
    <s v="Pensjon lærere"/>
    <n v="1095995"/>
    <n v="0"/>
    <n v="1736810.45"/>
    <n v="1095995"/>
    <n v="1196293.81"/>
    <x v="35"/>
    <s v="510"/>
    <x v="0"/>
    <n v="900558"/>
    <x v="6"/>
  </r>
  <r>
    <s v="05"/>
    <s v="NAV"/>
    <s v="109050"/>
    <s v="Kollektiv ulykkes-/gruppelivsforsikring"/>
    <n v="0"/>
    <n v="0"/>
    <n v="16283.02"/>
    <n v="0"/>
    <n v="15152.23"/>
    <x v="34"/>
    <s v="500"/>
    <x v="0"/>
    <n v="0"/>
    <x v="6"/>
  </r>
  <r>
    <s v="05"/>
    <s v="NAV"/>
    <s v="109050"/>
    <s v="Kollektiv ulykkes-/gruppelivsforsikring"/>
    <n v="0"/>
    <n v="0"/>
    <n v="26988.78"/>
    <n v="0"/>
    <n v="19470.41"/>
    <x v="35"/>
    <s v="510"/>
    <x v="0"/>
    <n v="0"/>
    <x v="6"/>
  </r>
  <r>
    <s v="05"/>
    <s v="NAV"/>
    <s v="109055"/>
    <s v="Motkonto fordel kollektiv ulykke og premieavvik"/>
    <n v="0"/>
    <n v="0"/>
    <n v="-26988.78"/>
    <n v="0"/>
    <n v="-19470.41"/>
    <x v="35"/>
    <s v="510"/>
    <x v="0"/>
    <n v="0"/>
    <x v="6"/>
  </r>
  <r>
    <s v="05"/>
    <s v="NAV"/>
    <s v="109055"/>
    <s v="Motkonto fordel kollektiv ulykke og premieavvik"/>
    <n v="0"/>
    <n v="0"/>
    <n v="-16283.02"/>
    <n v="0"/>
    <n v="-15152.23"/>
    <x v="34"/>
    <s v="500"/>
    <x v="0"/>
    <n v="0"/>
    <x v="6"/>
  </r>
  <r>
    <s v="05"/>
    <s v="NAV"/>
    <s v="109900"/>
    <s v="Arbeidsgiveravgift"/>
    <n v="1503110"/>
    <n v="0"/>
    <n v="1564331.51"/>
    <n v="1566072"/>
    <n v="1425089.5"/>
    <x v="34"/>
    <s v="500"/>
    <x v="0"/>
    <n v="1473448"/>
    <x v="6"/>
  </r>
  <r>
    <s v="05"/>
    <s v="NAV"/>
    <s v="109900"/>
    <s v="Arbeidsgiveravgift"/>
    <n v="1911089"/>
    <n v="0"/>
    <n v="2704401.3"/>
    <n v="2003035"/>
    <n v="2059662.1"/>
    <x v="35"/>
    <s v="510"/>
    <x v="0"/>
    <n v="1773979"/>
    <x v="6"/>
  </r>
  <r>
    <s v="05"/>
    <s v="NAV"/>
    <s v="109920"/>
    <s v="Arbeidsgiveravgift avsatte feriepenger"/>
    <n v="0"/>
    <n v="0"/>
    <n v="174053.52"/>
    <n v="0"/>
    <n v="156637.56"/>
    <x v="34"/>
    <s v="500"/>
    <x v="0"/>
    <n v="0"/>
    <x v="6"/>
  </r>
  <r>
    <s v="05"/>
    <s v="NAV"/>
    <s v="109920"/>
    <s v="Arbeidsgiveravgift avsatte feriepenger"/>
    <n v="0"/>
    <n v="0"/>
    <n v="323289.84999999998"/>
    <n v="0"/>
    <n v="245321.44"/>
    <x v="35"/>
    <s v="510"/>
    <x v="0"/>
    <n v="0"/>
    <x v="6"/>
  </r>
  <r>
    <s v="05"/>
    <s v="NAV"/>
    <s v="110000"/>
    <s v="Kontorrekvisita"/>
    <n v="0"/>
    <n v="0"/>
    <n v="51314.7"/>
    <n v="62423"/>
    <n v="63166.19"/>
    <x v="34"/>
    <s v="500"/>
    <x v="1"/>
    <n v="62423"/>
    <x v="6"/>
  </r>
  <r>
    <s v="05"/>
    <s v="NAV"/>
    <s v="110000"/>
    <s v="Kontorrekvisita"/>
    <n v="0"/>
    <n v="0"/>
    <n v="109084.53"/>
    <n v="30585"/>
    <n v="43755.53"/>
    <x v="35"/>
    <s v="510"/>
    <x v="1"/>
    <n v="30585"/>
    <x v="6"/>
  </r>
  <r>
    <s v="05"/>
    <s v="NAV"/>
    <s v="110010"/>
    <s v="Abonnementer"/>
    <n v="0"/>
    <n v="0"/>
    <n v="8000"/>
    <n v="0"/>
    <n v="8513.2999999999993"/>
    <x v="34"/>
    <s v="500"/>
    <x v="1"/>
    <n v="0"/>
    <x v="6"/>
  </r>
  <r>
    <s v="05"/>
    <s v="NAV"/>
    <s v="110010"/>
    <s v="Abonnementer"/>
    <n v="0"/>
    <n v="0"/>
    <n v="33893.269999999997"/>
    <n v="16742"/>
    <n v="16781.75"/>
    <x v="35"/>
    <s v="510"/>
    <x v="1"/>
    <n v="16742"/>
    <x v="6"/>
  </r>
  <r>
    <s v="05"/>
    <s v="NAV"/>
    <s v="110020"/>
    <s v="Innkjøp av kartverk"/>
    <n v="0"/>
    <n v="0"/>
    <n v="0"/>
    <n v="0"/>
    <n v="99"/>
    <x v="35"/>
    <s v="510"/>
    <x v="1"/>
    <n v="0"/>
    <x v="6"/>
  </r>
  <r>
    <s v="05"/>
    <s v="NAV"/>
    <s v="110030"/>
    <s v="Faglitteratur"/>
    <n v="0"/>
    <n v="0"/>
    <n v="0"/>
    <n v="10612"/>
    <n v="0"/>
    <x v="35"/>
    <s v="510"/>
    <x v="1"/>
    <n v="10612"/>
    <x v="6"/>
  </r>
  <r>
    <s v="05"/>
    <s v="NAV"/>
    <s v="110030"/>
    <s v="Faglitteratur"/>
    <n v="0"/>
    <n v="0"/>
    <n v="12691.92"/>
    <n v="0"/>
    <n v="0"/>
    <x v="34"/>
    <s v="500"/>
    <x v="1"/>
    <n v="0"/>
    <x v="6"/>
  </r>
  <r>
    <s v="05"/>
    <s v="NAV"/>
    <s v="110040"/>
    <s v="Kopieringsmateriell"/>
    <n v="0"/>
    <n v="0"/>
    <n v="1568.7"/>
    <n v="0"/>
    <n v="0"/>
    <x v="34"/>
    <s v="500"/>
    <x v="1"/>
    <n v="0"/>
    <x v="6"/>
  </r>
  <r>
    <s v="05"/>
    <s v="NAV"/>
    <s v="110040"/>
    <s v="Kopieringsmateriell"/>
    <n v="0"/>
    <n v="0"/>
    <n v="13835.2"/>
    <n v="0"/>
    <n v="1481"/>
    <x v="35"/>
    <s v="510"/>
    <x v="1"/>
    <n v="0"/>
    <x v="6"/>
  </r>
  <r>
    <s v="05"/>
    <s v="NAV"/>
    <s v="110500"/>
    <s v="Arbeidsmateriell inkl. matvarer til undervisning"/>
    <n v="0"/>
    <n v="0"/>
    <n v="11455.54"/>
    <n v="7283"/>
    <n v="177852.87"/>
    <x v="35"/>
    <s v="510"/>
    <x v="1"/>
    <n v="7283"/>
    <x v="6"/>
  </r>
  <r>
    <s v="05"/>
    <s v="NAV"/>
    <s v="110510"/>
    <s v="Læremidler"/>
    <n v="0"/>
    <n v="0"/>
    <n v="324454.71999999997"/>
    <n v="88585"/>
    <n v="236009.11"/>
    <x v="35"/>
    <s v="510"/>
    <x v="1"/>
    <n v="88585"/>
    <x v="6"/>
  </r>
  <r>
    <s v="05"/>
    <s v="NAV"/>
    <s v="110520"/>
    <s v="Aktiviteter"/>
    <n v="0"/>
    <n v="0"/>
    <n v="2723.4"/>
    <n v="0"/>
    <n v="3600"/>
    <x v="35"/>
    <s v="510"/>
    <x v="1"/>
    <n v="0"/>
    <x v="6"/>
  </r>
  <r>
    <s v="05"/>
    <s v="NAV"/>
    <s v="110530"/>
    <s v="Skolebibliotek"/>
    <n v="0"/>
    <n v="0"/>
    <n v="215.72"/>
    <n v="0"/>
    <n v="0"/>
    <x v="35"/>
    <s v="510"/>
    <x v="1"/>
    <n v="0"/>
    <x v="6"/>
  </r>
  <r>
    <s v="05"/>
    <s v="NAV"/>
    <s v="111500"/>
    <s v="Matvarer"/>
    <n v="0"/>
    <n v="0"/>
    <n v="142.06"/>
    <n v="0"/>
    <n v="1930.47"/>
    <x v="34"/>
    <s v="500"/>
    <x v="1"/>
    <n v="0"/>
    <x v="6"/>
  </r>
  <r>
    <s v="05"/>
    <s v="NAV"/>
    <s v="111500"/>
    <s v="Matvarer"/>
    <n v="0"/>
    <n v="0"/>
    <n v="9906.67"/>
    <n v="10612"/>
    <n v="10874.66"/>
    <x v="35"/>
    <s v="510"/>
    <x v="1"/>
    <n v="10612"/>
    <x v="6"/>
  </r>
  <r>
    <s v="05"/>
    <s v="NAV"/>
    <s v="111510"/>
    <s v="Bevertning ved møter/utvalg"/>
    <n v="0"/>
    <n v="0"/>
    <n v="8680"/>
    <n v="3183"/>
    <n v="3961"/>
    <x v="35"/>
    <s v="510"/>
    <x v="1"/>
    <n v="3183"/>
    <x v="6"/>
  </r>
  <r>
    <s v="05"/>
    <s v="NAV"/>
    <s v="111510"/>
    <s v="Bevertning ved møter/utvalg"/>
    <n v="0"/>
    <n v="0"/>
    <n v="25021.81"/>
    <n v="12735"/>
    <n v="16720.55"/>
    <x v="34"/>
    <s v="500"/>
    <x v="1"/>
    <n v="12735"/>
    <x v="6"/>
  </r>
  <r>
    <s v="05"/>
    <s v="NAV"/>
    <s v="111520"/>
    <s v="Bevertning ved kurs/opplæring"/>
    <n v="0"/>
    <n v="0"/>
    <n v="4240.84"/>
    <n v="0"/>
    <n v="4908.21"/>
    <x v="34"/>
    <s v="500"/>
    <x v="1"/>
    <n v="0"/>
    <x v="6"/>
  </r>
  <r>
    <s v="05"/>
    <s v="NAV"/>
    <s v="111520"/>
    <s v="Bevertning ved kurs/opplæring"/>
    <n v="0"/>
    <n v="0"/>
    <n v="4278.75"/>
    <n v="6367"/>
    <n v="13150"/>
    <x v="35"/>
    <s v="510"/>
    <x v="1"/>
    <n v="6367"/>
    <x v="6"/>
  </r>
  <r>
    <s v="05"/>
    <s v="NAV"/>
    <s v="111540"/>
    <s v="Skolefrukt og grønt"/>
    <n v="0"/>
    <n v="0"/>
    <n v="7202"/>
    <n v="0"/>
    <n v="0"/>
    <x v="35"/>
    <s v="510"/>
    <x v="1"/>
    <n v="0"/>
    <x v="6"/>
  </r>
  <r>
    <s v="05"/>
    <s v="NAV"/>
    <s v="112000"/>
    <s v="Rengjøringsmateriell"/>
    <n v="0"/>
    <n v="0"/>
    <n v="504.18"/>
    <n v="0"/>
    <n v="0"/>
    <x v="34"/>
    <s v="500"/>
    <x v="1"/>
    <n v="0"/>
    <x v="6"/>
  </r>
  <r>
    <s v="05"/>
    <s v="NAV"/>
    <s v="112020"/>
    <s v="Diverse utgiftsdekning"/>
    <n v="0"/>
    <n v="0"/>
    <n v="10147.290000000001"/>
    <n v="21224"/>
    <n v="31638.49"/>
    <x v="35"/>
    <s v="510"/>
    <x v="1"/>
    <n v="21224"/>
    <x v="6"/>
  </r>
  <r>
    <s v="05"/>
    <s v="NAV"/>
    <s v="112020"/>
    <s v="Diverse utgiftsdekning"/>
    <n v="0"/>
    <n v="0"/>
    <n v="99655.58"/>
    <n v="99754"/>
    <n v="110620.36"/>
    <x v="34"/>
    <s v="500"/>
    <x v="1"/>
    <n v="99754"/>
    <x v="6"/>
  </r>
  <r>
    <s v="05"/>
    <s v="NAV"/>
    <s v="112040"/>
    <s v="Velferdstiltak/gaver ansatte"/>
    <n v="0"/>
    <n v="0"/>
    <n v="13408"/>
    <n v="5718"/>
    <n v="30303.75"/>
    <x v="35"/>
    <s v="510"/>
    <x v="1"/>
    <n v="5718"/>
    <x v="6"/>
  </r>
  <r>
    <s v="05"/>
    <s v="NAV"/>
    <s v="112040"/>
    <s v="Velferdstiltak/gaver ansatte"/>
    <n v="0"/>
    <n v="0"/>
    <n v="20470.79"/>
    <n v="52020"/>
    <n v="38668.31"/>
    <x v="34"/>
    <s v="500"/>
    <x v="1"/>
    <n v="52020"/>
    <x v="6"/>
  </r>
  <r>
    <s v="05"/>
    <s v="NAV"/>
    <s v="112050"/>
    <s v="Velferdstiltak brukere"/>
    <n v="0"/>
    <n v="0"/>
    <n v="319.2"/>
    <n v="2123"/>
    <n v="1324"/>
    <x v="35"/>
    <s v="510"/>
    <x v="1"/>
    <n v="2123"/>
    <x v="6"/>
  </r>
  <r>
    <s v="05"/>
    <s v="NAV"/>
    <s v="112050"/>
    <s v="Velferdstiltak brukere"/>
    <n v="0"/>
    <n v="0"/>
    <n v="12445.77"/>
    <n v="0"/>
    <n v="100"/>
    <x v="34"/>
    <s v="500"/>
    <x v="1"/>
    <n v="0"/>
    <x v="6"/>
  </r>
  <r>
    <s v="05"/>
    <s v="NAV"/>
    <s v="112060"/>
    <s v="Annet forbruksmateriell"/>
    <n v="0"/>
    <n v="0"/>
    <n v="0"/>
    <n v="5306"/>
    <n v="0"/>
    <x v="35"/>
    <s v="510"/>
    <x v="1"/>
    <n v="5306"/>
    <x v="6"/>
  </r>
  <r>
    <s v="05"/>
    <s v="NAV"/>
    <s v="112070"/>
    <s v="Materiell til vedlikehold av maskiner, utstyr og i"/>
    <n v="0"/>
    <n v="0"/>
    <n v="4744.66"/>
    <n v="3183"/>
    <n v="0"/>
    <x v="35"/>
    <s v="510"/>
    <x v="1"/>
    <n v="3183"/>
    <x v="6"/>
  </r>
  <r>
    <s v="05"/>
    <s v="NAV"/>
    <s v="112080"/>
    <s v="Driftsmateriell knyttet til drift av bygg"/>
    <n v="0"/>
    <n v="0"/>
    <n v="1070.4000000000001"/>
    <n v="0"/>
    <n v="0"/>
    <x v="35"/>
    <s v="510"/>
    <x v="1"/>
    <n v="0"/>
    <x v="6"/>
  </r>
  <r>
    <s v="05"/>
    <s v="NAV"/>
    <s v="113010"/>
    <s v="Telefonutgifter"/>
    <n v="0"/>
    <n v="0"/>
    <n v="11338.31"/>
    <n v="8489"/>
    <n v="15667.83"/>
    <x v="34"/>
    <s v="500"/>
    <x v="1"/>
    <n v="8489"/>
    <x v="6"/>
  </r>
  <r>
    <s v="05"/>
    <s v="NAV"/>
    <s v="113010"/>
    <s v="Telefonutgifter"/>
    <n v="0"/>
    <n v="0"/>
    <n v="23767.09"/>
    <n v="4673"/>
    <n v="10035.6"/>
    <x v="35"/>
    <s v="510"/>
    <x v="1"/>
    <n v="4673"/>
    <x v="6"/>
  </r>
  <r>
    <s v="05"/>
    <s v="NAV"/>
    <s v="113020"/>
    <s v="Post og bankgebyrer"/>
    <n v="0"/>
    <n v="0"/>
    <n v="190"/>
    <n v="13466"/>
    <n v="32163"/>
    <x v="34"/>
    <s v="500"/>
    <x v="1"/>
    <n v="13466"/>
    <x v="6"/>
  </r>
  <r>
    <s v="05"/>
    <s v="NAV"/>
    <s v="113030"/>
    <s v="Linje- og sambandsutgifter"/>
    <n v="0"/>
    <n v="0"/>
    <n v="0"/>
    <n v="0"/>
    <n v="79.2"/>
    <x v="35"/>
    <s v="510"/>
    <x v="1"/>
    <n v="0"/>
    <x v="6"/>
  </r>
  <r>
    <s v="05"/>
    <s v="NAV"/>
    <s v="113090"/>
    <s v="Andre forvaltningsutgifter"/>
    <n v="0"/>
    <n v="0"/>
    <n v="0"/>
    <n v="0"/>
    <n v="1026.42"/>
    <x v="35"/>
    <s v="510"/>
    <x v="1"/>
    <n v="0"/>
    <x v="6"/>
  </r>
  <r>
    <s v="05"/>
    <s v="NAV"/>
    <s v="113090"/>
    <s v="Andre forvaltningsutgifter"/>
    <n v="0"/>
    <n v="0"/>
    <n v="4506"/>
    <n v="0"/>
    <n v="0"/>
    <x v="34"/>
    <s v="500"/>
    <x v="1"/>
    <n v="0"/>
    <x v="6"/>
  </r>
  <r>
    <s v="05"/>
    <s v="NAV"/>
    <s v="114010"/>
    <s v="Annonser"/>
    <n v="0"/>
    <n v="0"/>
    <n v="0"/>
    <n v="1061"/>
    <n v="0"/>
    <x v="34"/>
    <s v="500"/>
    <x v="1"/>
    <n v="1061"/>
    <x v="6"/>
  </r>
  <r>
    <s v="05"/>
    <s v="NAV"/>
    <s v="114010"/>
    <s v="Annonser"/>
    <n v="0"/>
    <n v="0"/>
    <n v="54820"/>
    <n v="7140"/>
    <n v="14523.75"/>
    <x v="35"/>
    <s v="510"/>
    <x v="1"/>
    <n v="7140"/>
    <x v="6"/>
  </r>
  <r>
    <s v="05"/>
    <s v="NAV"/>
    <s v="114040"/>
    <s v="Gaver ved representasjon"/>
    <n v="0"/>
    <n v="0"/>
    <n v="0"/>
    <n v="1061"/>
    <n v="0"/>
    <x v="35"/>
    <s v="510"/>
    <x v="1"/>
    <n v="1061"/>
    <x v="6"/>
  </r>
  <r>
    <s v="05"/>
    <s v="NAV"/>
    <s v="115000"/>
    <s v="Kurs og opplæring"/>
    <n v="0"/>
    <n v="0"/>
    <n v="89122.39"/>
    <n v="51877"/>
    <n v="114102.5"/>
    <x v="34"/>
    <s v="500"/>
    <x v="1"/>
    <n v="51877"/>
    <x v="6"/>
  </r>
  <r>
    <s v="05"/>
    <s v="NAV"/>
    <s v="115000"/>
    <s v="Kurs og opplæring"/>
    <n v="0"/>
    <n v="0"/>
    <n v="91749.98"/>
    <n v="8489"/>
    <n v="31944.400000000001"/>
    <x v="35"/>
    <s v="510"/>
    <x v="1"/>
    <n v="8489"/>
    <x v="6"/>
  </r>
  <r>
    <s v="05"/>
    <s v="NAV"/>
    <s v="115010"/>
    <s v="Oppholdsutgifter kurs"/>
    <n v="0"/>
    <n v="0"/>
    <n v="13980"/>
    <n v="3183"/>
    <n v="0"/>
    <x v="35"/>
    <s v="510"/>
    <x v="1"/>
    <n v="3183"/>
    <x v="6"/>
  </r>
  <r>
    <s v="05"/>
    <s v="NAV"/>
    <s v="115011"/>
    <s v="Oppholdsutgifter kurs, via lønn-AL"/>
    <n v="0"/>
    <n v="0"/>
    <n v="1483"/>
    <n v="0"/>
    <n v="0"/>
    <x v="34"/>
    <s v="500"/>
    <x v="1"/>
    <n v="0"/>
    <x v="6"/>
  </r>
  <r>
    <s v="05"/>
    <s v="NAV"/>
    <s v="115020"/>
    <s v="Utgifter til kursholder/foreleser"/>
    <n v="0"/>
    <n v="0"/>
    <n v="3000"/>
    <n v="10404"/>
    <n v="18000"/>
    <x v="35"/>
    <s v="510"/>
    <x v="1"/>
    <n v="10404"/>
    <x v="6"/>
  </r>
  <r>
    <s v="05"/>
    <s v="NAV"/>
    <s v="115020"/>
    <s v="Utgifter til kursholder/foreleser"/>
    <n v="0"/>
    <n v="0"/>
    <n v="16329"/>
    <n v="0"/>
    <n v="0"/>
    <x v="34"/>
    <s v="500"/>
    <x v="1"/>
    <n v="0"/>
    <x v="6"/>
  </r>
  <r>
    <s v="05"/>
    <s v="NAV"/>
    <s v="115030"/>
    <s v="Kompetanseutviklingstiltak"/>
    <n v="0"/>
    <n v="0"/>
    <n v="0"/>
    <n v="21224"/>
    <n v="2375"/>
    <x v="35"/>
    <s v="510"/>
    <x v="1"/>
    <n v="21224"/>
    <x v="6"/>
  </r>
  <r>
    <s v="05"/>
    <s v="NAV"/>
    <s v="115030"/>
    <s v="Kompetanseutviklingstiltak"/>
    <n v="0"/>
    <n v="0"/>
    <n v="20000"/>
    <n v="0"/>
    <n v="0"/>
    <x v="34"/>
    <s v="500"/>
    <x v="1"/>
    <n v="0"/>
    <x v="6"/>
  </r>
  <r>
    <s v="05"/>
    <s v="NAV"/>
    <s v="116000"/>
    <s v="Kjøregodtgjørelse"/>
    <n v="0"/>
    <n v="0"/>
    <n v="1215.7"/>
    <n v="8489"/>
    <n v="0"/>
    <x v="35"/>
    <s v="510"/>
    <x v="1"/>
    <n v="8489"/>
    <x v="6"/>
  </r>
  <r>
    <s v="05"/>
    <s v="NAV"/>
    <s v="116000"/>
    <s v="Kjøregodtgjørelse"/>
    <n v="0"/>
    <n v="0"/>
    <n v="25668.6"/>
    <n v="23644"/>
    <n v="26770.9"/>
    <x v="34"/>
    <s v="500"/>
    <x v="1"/>
    <n v="23644"/>
    <x v="6"/>
  </r>
  <r>
    <s v="05"/>
    <s v="NAV"/>
    <s v="116001"/>
    <s v="Kjøregodtgjørelse skattepl."/>
    <n v="0"/>
    <n v="0"/>
    <n v="238.44"/>
    <n v="0"/>
    <n v="0"/>
    <x v="35"/>
    <s v="510"/>
    <x v="1"/>
    <n v="0"/>
    <x v="6"/>
  </r>
  <r>
    <s v="05"/>
    <s v="NAV"/>
    <s v="116001"/>
    <s v="Kjøregodtgjørelse skattepl."/>
    <n v="0"/>
    <n v="0"/>
    <n v="6318.47"/>
    <n v="0"/>
    <n v="4227.34"/>
    <x v="34"/>
    <s v="500"/>
    <x v="1"/>
    <n v="0"/>
    <x v="6"/>
  </r>
  <r>
    <s v="05"/>
    <s v="NAV"/>
    <s v="116010"/>
    <s v="Diettgodtgjørelse"/>
    <n v="0"/>
    <n v="0"/>
    <n v="0"/>
    <n v="0"/>
    <n v="400"/>
    <x v="34"/>
    <s v="500"/>
    <x v="1"/>
    <n v="0"/>
    <x v="6"/>
  </r>
  <r>
    <s v="05"/>
    <s v="NAV"/>
    <s v="116010"/>
    <s v="Diettgodtgjørelse"/>
    <n v="0"/>
    <n v="0"/>
    <n v="0"/>
    <n v="2123"/>
    <n v="0"/>
    <x v="35"/>
    <s v="510"/>
    <x v="1"/>
    <n v="2123"/>
    <x v="6"/>
  </r>
  <r>
    <s v="05"/>
    <s v="NAV"/>
    <s v="116011"/>
    <s v="Diett /kostgodtgjørelse (innberettes via lønn) sk.pl.del"/>
    <n v="0"/>
    <n v="0"/>
    <n v="0"/>
    <n v="0"/>
    <n v="248"/>
    <x v="34"/>
    <s v="500"/>
    <x v="1"/>
    <n v="0"/>
    <x v="6"/>
  </r>
  <r>
    <s v="05"/>
    <s v="NAV"/>
    <s v="116500"/>
    <s v="Telefongodtgjørelse"/>
    <n v="0"/>
    <n v="0"/>
    <n v="4026"/>
    <n v="0"/>
    <n v="4392"/>
    <x v="34"/>
    <s v="500"/>
    <x v="1"/>
    <n v="0"/>
    <x v="6"/>
  </r>
  <r>
    <s v="05"/>
    <s v="NAV"/>
    <s v="116560"/>
    <s v="Ikke trekkpliktige stipender"/>
    <n v="0"/>
    <n v="0"/>
    <n v="0"/>
    <n v="0"/>
    <n v="38291"/>
    <x v="35"/>
    <s v="510"/>
    <x v="1"/>
    <n v="0"/>
    <x v="6"/>
  </r>
  <r>
    <s v="05"/>
    <s v="NAV"/>
    <s v="116599"/>
    <s v="Motkonto godtgjørelser"/>
    <n v="0"/>
    <n v="0"/>
    <n v="-4026"/>
    <n v="0"/>
    <n v="-4392"/>
    <x v="34"/>
    <s v="500"/>
    <x v="1"/>
    <n v="0"/>
    <x v="6"/>
  </r>
  <r>
    <s v="05"/>
    <s v="NAV"/>
    <s v="117040"/>
    <s v="Utlegg i følge bilag til reise"/>
    <n v="0"/>
    <n v="0"/>
    <n v="4823.25"/>
    <n v="7429"/>
    <n v="2966.4"/>
    <x v="35"/>
    <s v="510"/>
    <x v="1"/>
    <n v="7429"/>
    <x v="6"/>
  </r>
  <r>
    <s v="05"/>
    <s v="NAV"/>
    <s v="117040"/>
    <s v="Utlegg i følge bilag til reise"/>
    <n v="0"/>
    <n v="0"/>
    <n v="22664.560000000001"/>
    <n v="5008"/>
    <n v="14714.19"/>
    <x v="34"/>
    <s v="500"/>
    <x v="1"/>
    <n v="5008"/>
    <x v="6"/>
  </r>
  <r>
    <s v="05"/>
    <s v="NAV"/>
    <s v="117050"/>
    <s v="Elevekskursjoner"/>
    <n v="0"/>
    <n v="0"/>
    <n v="11092.41"/>
    <n v="11024"/>
    <n v="7548"/>
    <x v="35"/>
    <s v="510"/>
    <x v="1"/>
    <n v="11024"/>
    <x v="6"/>
  </r>
  <r>
    <s v="05"/>
    <s v="NAV"/>
    <s v="117090"/>
    <s v="Andre transportutgifter"/>
    <n v="0"/>
    <n v="0"/>
    <n v="1558.93"/>
    <n v="0"/>
    <n v="0"/>
    <x v="35"/>
    <s v="510"/>
    <x v="1"/>
    <n v="0"/>
    <x v="6"/>
  </r>
  <r>
    <s v="05"/>
    <s v="NAV"/>
    <s v="117090"/>
    <s v="Andre transportutgifter"/>
    <n v="0"/>
    <n v="0"/>
    <n v="6206.68"/>
    <n v="0"/>
    <n v="0"/>
    <x v="34"/>
    <s v="500"/>
    <x v="1"/>
    <n v="0"/>
    <x v="6"/>
  </r>
  <r>
    <s v="05"/>
    <s v="NAV"/>
    <s v="118520"/>
    <s v="Alarmsystemer"/>
    <n v="0"/>
    <n v="0"/>
    <n v="20852.009999999998"/>
    <n v="0"/>
    <n v="35442.5"/>
    <x v="34"/>
    <s v="500"/>
    <x v="1"/>
    <n v="0"/>
    <x v="6"/>
  </r>
  <r>
    <s v="05"/>
    <s v="NAV"/>
    <s v="118530"/>
    <s v="Vakthold og vektertjenester"/>
    <n v="0"/>
    <n v="0"/>
    <n v="113841.56"/>
    <n v="0"/>
    <n v="0"/>
    <x v="34"/>
    <s v="500"/>
    <x v="1"/>
    <n v="0"/>
    <x v="6"/>
  </r>
  <r>
    <s v="05"/>
    <s v="NAV"/>
    <s v="119000"/>
    <s v="Husleie"/>
    <n v="0"/>
    <n v="0"/>
    <n v="483735"/>
    <n v="438600"/>
    <n v="1105978"/>
    <x v="34"/>
    <s v="500"/>
    <x v="1"/>
    <n v="438600"/>
    <x v="6"/>
  </r>
  <r>
    <s v="05"/>
    <s v="NAV"/>
    <s v="119010"/>
    <s v="Leie av lokaler"/>
    <n v="0"/>
    <n v="0"/>
    <n v="4700"/>
    <n v="600000"/>
    <n v="0"/>
    <x v="35"/>
    <s v="510"/>
    <x v="1"/>
    <n v="600000"/>
    <x v="6"/>
  </r>
  <r>
    <s v="05"/>
    <s v="NAV"/>
    <s v="119510"/>
    <s v="Kontigenter"/>
    <n v="0"/>
    <n v="0"/>
    <n v="0"/>
    <n v="5306"/>
    <n v="4000"/>
    <x v="35"/>
    <s v="510"/>
    <x v="1"/>
    <n v="5306"/>
    <x v="6"/>
  </r>
  <r>
    <s v="05"/>
    <s v="NAV"/>
    <s v="119520"/>
    <s v="Lisenser"/>
    <n v="0"/>
    <n v="0"/>
    <n v="17110.849999999999"/>
    <n v="31836"/>
    <n v="-5063"/>
    <x v="35"/>
    <s v="510"/>
    <x v="1"/>
    <n v="31836"/>
    <x v="6"/>
  </r>
  <r>
    <s v="05"/>
    <s v="NAV"/>
    <s v="119520"/>
    <s v="Lisenser"/>
    <n v="0"/>
    <n v="0"/>
    <n v="273896.53000000003"/>
    <n v="433857"/>
    <n v="352332.1"/>
    <x v="34"/>
    <s v="500"/>
    <x v="1"/>
    <n v="433857"/>
    <x v="6"/>
  </r>
  <r>
    <s v="05"/>
    <s v="NAV"/>
    <s v="119530"/>
    <s v="Kopieringsavtale"/>
    <n v="0"/>
    <n v="0"/>
    <n v="33584.68"/>
    <n v="53060"/>
    <n v="61116.28"/>
    <x v="35"/>
    <s v="510"/>
    <x v="1"/>
    <n v="53060"/>
    <x v="6"/>
  </r>
  <r>
    <s v="05"/>
    <s v="NAV"/>
    <s v="119590"/>
    <s v="Diverse avgifter og gebyrer"/>
    <n v="0"/>
    <n v="0"/>
    <n v="3646.6"/>
    <n v="247"/>
    <n v="3840.47"/>
    <x v="35"/>
    <s v="510"/>
    <x v="1"/>
    <n v="247"/>
    <x v="6"/>
  </r>
  <r>
    <s v="05"/>
    <s v="NAV"/>
    <s v="119590"/>
    <s v="Diverse avgifter og gebyrer"/>
    <n v="0"/>
    <n v="0"/>
    <n v="22765.34"/>
    <n v="0"/>
    <n v="18901.28"/>
    <x v="34"/>
    <s v="500"/>
    <x v="1"/>
    <n v="0"/>
    <x v="6"/>
  </r>
  <r>
    <s v="05"/>
    <s v="NAV"/>
    <s v="120000"/>
    <s v="Inventar"/>
    <n v="0"/>
    <n v="0"/>
    <n v="0"/>
    <n v="26530"/>
    <n v="3798.88"/>
    <x v="34"/>
    <s v="500"/>
    <x v="1"/>
    <n v="26530"/>
    <x v="6"/>
  </r>
  <r>
    <s v="05"/>
    <s v="NAV"/>
    <s v="120000"/>
    <s v="Inventar"/>
    <n v="0"/>
    <n v="0"/>
    <n v="139080"/>
    <n v="22862"/>
    <n v="337111.2"/>
    <x v="35"/>
    <s v="510"/>
    <x v="1"/>
    <n v="22862"/>
    <x v="6"/>
  </r>
  <r>
    <s v="05"/>
    <s v="NAV"/>
    <s v="120007"/>
    <s v="IKT utstyr"/>
    <n v="0"/>
    <n v="0"/>
    <n v="364753.8"/>
    <n v="105162"/>
    <n v="626463.11"/>
    <x v="35"/>
    <s v="510"/>
    <x v="1"/>
    <n v="105162"/>
    <x v="6"/>
  </r>
  <r>
    <s v="05"/>
    <s v="NAV"/>
    <s v="120010"/>
    <s v="Utstyr"/>
    <n v="0"/>
    <n v="0"/>
    <n v="1528.65"/>
    <n v="26530"/>
    <n v="52248.75"/>
    <x v="35"/>
    <s v="510"/>
    <x v="1"/>
    <n v="26530"/>
    <x v="6"/>
  </r>
  <r>
    <s v="05"/>
    <s v="NAV"/>
    <s v="120010"/>
    <s v="Utstyr"/>
    <n v="0"/>
    <n v="0"/>
    <n v="78593.679999999993"/>
    <n v="10612"/>
    <n v="0"/>
    <x v="34"/>
    <s v="500"/>
    <x v="1"/>
    <n v="10612"/>
    <x v="6"/>
  </r>
  <r>
    <s v="05"/>
    <s v="NAV"/>
    <s v="120020"/>
    <s v="Kjøp av maskiner og redskap"/>
    <n v="0"/>
    <n v="0"/>
    <n v="11117.6"/>
    <n v="0"/>
    <n v="0"/>
    <x v="35"/>
    <s v="510"/>
    <x v="1"/>
    <n v="0"/>
    <x v="6"/>
  </r>
  <r>
    <s v="05"/>
    <s v="NAV"/>
    <s v="120030"/>
    <s v="Programvare IKT"/>
    <n v="0"/>
    <n v="0"/>
    <n v="0"/>
    <n v="0"/>
    <n v="22143"/>
    <x v="35"/>
    <s v="510"/>
    <x v="1"/>
    <n v="0"/>
    <x v="6"/>
  </r>
  <r>
    <s v="05"/>
    <s v="NAV"/>
    <s v="120040"/>
    <s v="Bøker (folkebibliotek)"/>
    <n v="0"/>
    <n v="0"/>
    <n v="13091.7"/>
    <n v="0"/>
    <n v="0"/>
    <x v="35"/>
    <s v="510"/>
    <x v="1"/>
    <n v="0"/>
    <x v="6"/>
  </r>
  <r>
    <s v="05"/>
    <s v="NAV"/>
    <s v="120090"/>
    <s v="Annet utstyr"/>
    <n v="0"/>
    <n v="0"/>
    <n v="13318.2"/>
    <n v="0"/>
    <n v="0"/>
    <x v="34"/>
    <s v="500"/>
    <x v="1"/>
    <n v="0"/>
    <x v="6"/>
  </r>
  <r>
    <s v="05"/>
    <s v="NAV"/>
    <s v="122000"/>
    <s v="Leie av maskiner"/>
    <n v="0"/>
    <n v="0"/>
    <n v="0"/>
    <n v="0"/>
    <n v="18098.84"/>
    <x v="35"/>
    <s v="510"/>
    <x v="1"/>
    <n v="0"/>
    <x v="6"/>
  </r>
  <r>
    <s v="05"/>
    <s v="NAV"/>
    <s v="122010"/>
    <s v="Leie av utstyr"/>
    <n v="0"/>
    <n v="0"/>
    <n v="0"/>
    <n v="42448"/>
    <n v="334.4"/>
    <x v="35"/>
    <s v="510"/>
    <x v="1"/>
    <n v="42448"/>
    <x v="6"/>
  </r>
  <r>
    <s v="05"/>
    <s v="NAV"/>
    <s v="123090"/>
    <s v="Diverse vedlikehold"/>
    <n v="0"/>
    <n v="0"/>
    <n v="91.76"/>
    <n v="5306"/>
    <n v="0"/>
    <x v="35"/>
    <s v="510"/>
    <x v="1"/>
    <n v="5306"/>
    <x v="6"/>
  </r>
  <r>
    <s v="05"/>
    <s v="NAV"/>
    <s v="124000"/>
    <s v="Serviceavt./rep. kontormaskiner"/>
    <n v="0"/>
    <n v="0"/>
    <n v="17585.37"/>
    <n v="0"/>
    <n v="232"/>
    <x v="35"/>
    <s v="510"/>
    <x v="1"/>
    <n v="0"/>
    <x v="6"/>
  </r>
  <r>
    <s v="05"/>
    <s v="NAV"/>
    <s v="124000"/>
    <s v="Serviceavt./rep. kontormaskiner"/>
    <n v="0"/>
    <n v="0"/>
    <n v="18697.28"/>
    <n v="37142"/>
    <n v="19497.07"/>
    <x v="34"/>
    <s v="500"/>
    <x v="1"/>
    <n v="37142"/>
    <x v="6"/>
  </r>
  <r>
    <s v="05"/>
    <s v="NAV"/>
    <s v="124040"/>
    <s v="Driftsavtale dataleverandører IT"/>
    <n v="0"/>
    <n v="0"/>
    <n v="0"/>
    <n v="74285"/>
    <n v="0"/>
    <x v="35"/>
    <s v="510"/>
    <x v="1"/>
    <n v="74285"/>
    <x v="6"/>
  </r>
  <r>
    <s v="05"/>
    <s v="NAV"/>
    <s v="124060"/>
    <s v="Vedlikehold/support (dataprogrammer fra ekstern leverandør)"/>
    <n v="0"/>
    <n v="0"/>
    <n v="0"/>
    <n v="0"/>
    <n v="191430.6"/>
    <x v="34"/>
    <s v="500"/>
    <x v="1"/>
    <n v="0"/>
    <x v="6"/>
  </r>
  <r>
    <s v="05"/>
    <s v="NAV"/>
    <s v="124060"/>
    <s v="Vedlikehold/support (dataprogrammer fra ekstern leverandør)"/>
    <n v="0"/>
    <n v="0"/>
    <n v="336240.05"/>
    <n v="0"/>
    <n v="299921.17"/>
    <x v="35"/>
    <s v="510"/>
    <x v="1"/>
    <n v="0"/>
    <x v="6"/>
  </r>
  <r>
    <s v="05"/>
    <s v="NAV"/>
    <s v="127000"/>
    <s v="Konsulenttjenester / honorar"/>
    <n v="0"/>
    <n v="0"/>
    <n v="0"/>
    <n v="53060"/>
    <n v="0"/>
    <x v="34"/>
    <s v="500"/>
    <x v="1"/>
    <n v="53060"/>
    <x v="6"/>
  </r>
  <r>
    <s v="05"/>
    <s v="NAV"/>
    <s v="127000"/>
    <s v="Konsulenttjenester / honorar"/>
    <n v="0"/>
    <n v="0"/>
    <n v="1200"/>
    <n v="0"/>
    <n v="0"/>
    <x v="35"/>
    <s v="510"/>
    <x v="1"/>
    <n v="0"/>
    <x v="6"/>
  </r>
  <r>
    <s v="05"/>
    <s v="NAV"/>
    <s v="127090"/>
    <s v="Andre konsulenttjenester"/>
    <n v="0"/>
    <n v="0"/>
    <n v="350.42"/>
    <n v="0"/>
    <n v="0"/>
    <x v="35"/>
    <s v="510"/>
    <x v="1"/>
    <n v="0"/>
    <x v="6"/>
  </r>
  <r>
    <s v="05"/>
    <s v="NAV"/>
    <s v="135000"/>
    <s v="Kjøp fra kommuner"/>
    <n v="0"/>
    <n v="0"/>
    <n v="0"/>
    <n v="0"/>
    <n v="10000"/>
    <x v="35"/>
    <s v="510"/>
    <x v="2"/>
    <n v="0"/>
    <x v="6"/>
  </r>
  <r>
    <s v="05"/>
    <s v="NAV"/>
    <s v="135010"/>
    <s v="Tolketjenester fra andre kommuner"/>
    <n v="0"/>
    <n v="0"/>
    <n v="90889.51"/>
    <n v="0"/>
    <n v="95051.67"/>
    <x v="35"/>
    <s v="510"/>
    <x v="2"/>
    <n v="0"/>
    <x v="6"/>
  </r>
  <r>
    <s v="05"/>
    <s v="NAV"/>
    <s v="135010"/>
    <s v="Tolketjenester fra andre kommuner"/>
    <n v="0"/>
    <n v="0"/>
    <n v="183521.59"/>
    <n v="287840"/>
    <n v="187731.56"/>
    <x v="34"/>
    <s v="500"/>
    <x v="2"/>
    <n v="287840"/>
    <x v="6"/>
  </r>
  <r>
    <s v="05"/>
    <s v="NAV"/>
    <s v="137000"/>
    <s v="IKS der kommunen ikke er deltaker"/>
    <n v="0"/>
    <n v="0"/>
    <n v="1127724"/>
    <n v="0"/>
    <n v="0"/>
    <x v="34"/>
    <s v="500"/>
    <x v="2"/>
    <n v="0"/>
    <x v="6"/>
  </r>
  <r>
    <s v="05"/>
    <s v="NAV"/>
    <s v="137090"/>
    <s v="Kjøp fra andre private"/>
    <n v="0"/>
    <n v="0"/>
    <n v="0"/>
    <n v="15420"/>
    <n v="0"/>
    <x v="35"/>
    <s v="510"/>
    <x v="2"/>
    <n v="15420"/>
    <x v="6"/>
  </r>
  <r>
    <s v="05"/>
    <s v="NAV"/>
    <s v="137090"/>
    <s v="Kjøp fra andre private"/>
    <n v="0"/>
    <n v="0"/>
    <n v="50000"/>
    <n v="15420"/>
    <n v="50000"/>
    <x v="34"/>
    <s v="500"/>
    <x v="2"/>
    <n v="15420"/>
    <x v="6"/>
  </r>
  <r>
    <s v="05"/>
    <s v="NAV"/>
    <s v="140000"/>
    <s v="Overføring til staten"/>
    <n v="0"/>
    <n v="0"/>
    <n v="172389.98"/>
    <n v="0"/>
    <n v="338026.9"/>
    <x v="34"/>
    <s v="500"/>
    <x v="3"/>
    <n v="0"/>
    <x v="6"/>
  </r>
  <r>
    <s v="05"/>
    <s v="NAV"/>
    <s v="142900"/>
    <s v="Moms"/>
    <n v="0"/>
    <n v="0"/>
    <n v="107764.36"/>
    <n v="74016"/>
    <n v="126768.91"/>
    <x v="34"/>
    <s v="500"/>
    <x v="3"/>
    <n v="74016"/>
    <x v="6"/>
  </r>
  <r>
    <s v="05"/>
    <s v="NAV"/>
    <s v="142900"/>
    <s v="Moms"/>
    <n v="0"/>
    <n v="0"/>
    <n v="173287.51"/>
    <n v="92520"/>
    <n v="200685.95"/>
    <x v="35"/>
    <s v="510"/>
    <x v="3"/>
    <n v="92520"/>
    <x v="6"/>
  </r>
  <r>
    <s v="05"/>
    <s v="NAV"/>
    <s v="147030"/>
    <s v="Tap på fordringer og garantier"/>
    <n v="0"/>
    <n v="0"/>
    <n v="0"/>
    <n v="0"/>
    <n v="79749.5"/>
    <x v="34"/>
    <s v="500"/>
    <x v="3"/>
    <n v="0"/>
    <x v="6"/>
  </r>
  <r>
    <s v="05"/>
    <s v="NAV"/>
    <s v="147030"/>
    <s v="Tap på fordringer og garantier"/>
    <n v="0"/>
    <n v="0"/>
    <n v="44200"/>
    <n v="0"/>
    <n v="0"/>
    <x v="35"/>
    <s v="510"/>
    <x v="3"/>
    <n v="0"/>
    <x v="6"/>
  </r>
  <r>
    <s v="05"/>
    <s v="NAV"/>
    <s v="147040"/>
    <s v="Bidrag sosial omsorg/barnevern"/>
    <n v="0"/>
    <n v="0"/>
    <n v="24468951.890000001"/>
    <n v="18082464"/>
    <n v="23742890.350000001"/>
    <x v="34"/>
    <s v="500"/>
    <x v="3"/>
    <n v="17195464"/>
    <x v="6"/>
  </r>
  <r>
    <s v="05"/>
    <s v="NAV"/>
    <s v="147050"/>
    <s v="Bidrag flyktninger"/>
    <n v="0"/>
    <n v="0"/>
    <n v="6920815.54"/>
    <n v="12068768"/>
    <n v="7138821.3600000003"/>
    <x v="34"/>
    <s v="500"/>
    <x v="3"/>
    <n v="14308768"/>
    <x v="6"/>
  </r>
  <r>
    <s v="05"/>
    <s v="NAV"/>
    <s v="147090"/>
    <s v="Andre bidrag/overføringer"/>
    <n v="0"/>
    <n v="0"/>
    <n v="166489.66"/>
    <n v="275498"/>
    <n v="408757.3"/>
    <x v="34"/>
    <s v="500"/>
    <x v="3"/>
    <n v="275498"/>
    <x v="6"/>
  </r>
  <r>
    <s v="05"/>
    <s v="NAV"/>
    <s v="148000"/>
    <s v="Overføring til foretak og særbedrifter i egen komm"/>
    <n v="0"/>
    <n v="0"/>
    <n v="0"/>
    <n v="6"/>
    <n v="0"/>
    <x v="34"/>
    <s v="500"/>
    <x v="3"/>
    <n v="6"/>
    <x v="6"/>
  </r>
  <r>
    <s v="05"/>
    <s v="NAV"/>
    <s v="148500"/>
    <s v="Overføring til IKS der kommunen er deltaker"/>
    <n v="163000"/>
    <n v="0"/>
    <n v="1127723"/>
    <n v="2367310"/>
    <n v="2162608.17"/>
    <x v="34"/>
    <s v="500"/>
    <x v="3"/>
    <n v="2204310"/>
    <x v="6"/>
  </r>
  <r>
    <s v="05"/>
    <s v="NAV"/>
    <s v="149000"/>
    <s v="Reservert til tilleggsbevilgninger"/>
    <n v="0"/>
    <n v="0"/>
    <n v="0"/>
    <n v="-45000"/>
    <n v="0"/>
    <x v="35"/>
    <s v="510"/>
    <x v="3"/>
    <n v="-45000"/>
    <x v="6"/>
  </r>
  <r>
    <s v="05"/>
    <s v="NAV"/>
    <s v="149000"/>
    <s v="Reservert til tilleggsbevilgninger"/>
    <n v="0"/>
    <n v="0"/>
    <n v="0"/>
    <n v="-38000"/>
    <n v="0"/>
    <x v="34"/>
    <s v="500"/>
    <x v="3"/>
    <n v="-38000"/>
    <x v="6"/>
  </r>
  <r>
    <s v="05"/>
    <s v="NAV"/>
    <s v="152020"/>
    <s v="Sosiale utlån"/>
    <n v="0"/>
    <n v="0"/>
    <n v="63920.639999999999"/>
    <n v="100000"/>
    <n v="17865.5"/>
    <x v="34"/>
    <s v="500"/>
    <x v="4"/>
    <n v="100000"/>
    <x v="6"/>
  </r>
  <r>
    <s v="05"/>
    <s v="NAV"/>
    <s v="155000"/>
    <s v="Avsetninger til bundne driftsfond"/>
    <n v="0"/>
    <n v="0"/>
    <n v="0"/>
    <n v="0"/>
    <n v="107540.03"/>
    <x v="35"/>
    <s v="510"/>
    <x v="4"/>
    <n v="0"/>
    <x v="6"/>
  </r>
  <r>
    <s v="05"/>
    <s v="NAV"/>
    <s v="155000"/>
    <s v="Avsetninger til bundne driftsfond"/>
    <n v="0"/>
    <n v="0"/>
    <n v="0"/>
    <n v="0"/>
    <n v="212400.29"/>
    <x v="34"/>
    <s v="500"/>
    <x v="4"/>
    <n v="0"/>
    <x v="6"/>
  </r>
  <r>
    <s v="05"/>
    <s v="NAV"/>
    <s v="160090"/>
    <s v="Annen brukerbetalinger"/>
    <n v="0"/>
    <n v="0"/>
    <n v="-109875"/>
    <n v="0"/>
    <n v="0"/>
    <x v="35"/>
    <s v="510"/>
    <x v="5"/>
    <n v="0"/>
    <x v="6"/>
  </r>
  <r>
    <s v="05"/>
    <s v="NAV"/>
    <s v="162000"/>
    <s v="Salgsinntekter/tjenester avgiftsfritt"/>
    <n v="0"/>
    <n v="0"/>
    <n v="-1506727"/>
    <n v="-736360"/>
    <n v="-2530060"/>
    <x v="35"/>
    <s v="510"/>
    <x v="5"/>
    <n v="-736360"/>
    <x v="6"/>
  </r>
  <r>
    <s v="05"/>
    <s v="NAV"/>
    <s v="163000"/>
    <s v="Husleieinntekter"/>
    <n v="0"/>
    <n v="0"/>
    <n v="-368500"/>
    <n v="-438600"/>
    <n v="-402000"/>
    <x v="34"/>
    <s v="500"/>
    <x v="5"/>
    <n v="-438600"/>
    <x v="6"/>
  </r>
  <r>
    <s v="05"/>
    <s v="NAV"/>
    <s v="163090"/>
    <s v="Andre leieinntekter"/>
    <n v="0"/>
    <n v="0"/>
    <n v="-154693.62"/>
    <n v="0"/>
    <n v="-265515.27"/>
    <x v="35"/>
    <s v="510"/>
    <x v="5"/>
    <n v="0"/>
    <x v="6"/>
  </r>
  <r>
    <s v="05"/>
    <s v="NAV"/>
    <s v="170000"/>
    <s v="Refusjon fra staten"/>
    <n v="0"/>
    <n v="0"/>
    <n v="-1570096.38"/>
    <n v="-885828"/>
    <n v="-1831667.09"/>
    <x v="34"/>
    <s v="500"/>
    <x v="6"/>
    <n v="-1639816"/>
    <x v="6"/>
  </r>
  <r>
    <s v="05"/>
    <s v="NAV"/>
    <s v="170000"/>
    <s v="Refusjon fra staten"/>
    <n v="0"/>
    <n v="0"/>
    <n v="-400000"/>
    <n v="-400000"/>
    <n v="-267494"/>
    <x v="35"/>
    <s v="510"/>
    <x v="6"/>
    <n v="-400000"/>
    <x v="6"/>
  </r>
  <r>
    <s v="05"/>
    <s v="NAV"/>
    <s v="170040"/>
    <s v="Refusjon fra Nav - Helfo"/>
    <n v="0"/>
    <n v="0"/>
    <n v="-1902240"/>
    <n v="0"/>
    <n v="-628031.80000000005"/>
    <x v="35"/>
    <s v="510"/>
    <x v="6"/>
    <n v="0"/>
    <x v="6"/>
  </r>
  <r>
    <s v="05"/>
    <s v="NAV"/>
    <s v="170040"/>
    <s v="Refusjon fra Nav - Helfo"/>
    <n v="0"/>
    <n v="0"/>
    <n v="-520156.07"/>
    <n v="0"/>
    <n v="-745771.93"/>
    <x v="34"/>
    <s v="500"/>
    <x v="6"/>
    <n v="0"/>
    <x v="6"/>
  </r>
  <r>
    <s v="05"/>
    <s v="NAV"/>
    <s v="171000"/>
    <s v="Sykelønnsrefusjon"/>
    <n v="0"/>
    <n v="0"/>
    <n v="-643"/>
    <n v="-540000"/>
    <n v="5193"/>
    <x v="34"/>
    <s v="500"/>
    <x v="6"/>
    <n v="-540000"/>
    <x v="6"/>
  </r>
  <r>
    <s v="05"/>
    <s v="NAV"/>
    <s v="171000"/>
    <s v="Sykelønnsrefusjon"/>
    <n v="0"/>
    <n v="0"/>
    <n v="1485"/>
    <n v="-143000"/>
    <n v="-692032"/>
    <x v="35"/>
    <s v="510"/>
    <x v="6"/>
    <n v="-143000"/>
    <x v="6"/>
  </r>
  <r>
    <s v="05"/>
    <s v="NAV"/>
    <s v="171002"/>
    <s v="Avsatt refusjon sykepenger NY- AL"/>
    <n v="0"/>
    <n v="0"/>
    <n v="-167121.4"/>
    <n v="0"/>
    <n v="-8978.4"/>
    <x v="34"/>
    <s v="500"/>
    <x v="6"/>
    <n v="0"/>
    <x v="6"/>
  </r>
  <r>
    <s v="05"/>
    <s v="NAV"/>
    <s v="171002"/>
    <s v="Avsatt refusjon sykepenger NY- AL"/>
    <n v="0"/>
    <n v="0"/>
    <n v="-17257.8"/>
    <n v="0"/>
    <n v="-36191"/>
    <x v="35"/>
    <s v="510"/>
    <x v="6"/>
    <n v="0"/>
    <x v="6"/>
  </r>
  <r>
    <s v="05"/>
    <s v="NAV"/>
    <s v="171003"/>
    <s v="Utlignet refusjon sykepenger NY- AL"/>
    <n v="0"/>
    <n v="0"/>
    <n v="-332266"/>
    <n v="0"/>
    <n v="-36964"/>
    <x v="35"/>
    <s v="510"/>
    <x v="6"/>
    <n v="0"/>
    <x v="6"/>
  </r>
  <r>
    <s v="05"/>
    <s v="NAV"/>
    <s v="171003"/>
    <s v="Utlignet refusjon sykepenger NY- AL"/>
    <n v="0"/>
    <n v="0"/>
    <n v="-141209"/>
    <n v="0"/>
    <n v="0"/>
    <x v="34"/>
    <s v="500"/>
    <x v="6"/>
    <n v="0"/>
    <x v="6"/>
  </r>
  <r>
    <s v="05"/>
    <s v="NAV"/>
    <s v="171010"/>
    <s v="Refusjon fødselspenger"/>
    <n v="0"/>
    <n v="0"/>
    <n v="0"/>
    <n v="0"/>
    <n v="-266830"/>
    <x v="34"/>
    <s v="500"/>
    <x v="6"/>
    <n v="0"/>
    <x v="6"/>
  </r>
  <r>
    <s v="05"/>
    <s v="NAV"/>
    <s v="171010"/>
    <s v="Refusjon fødselspenger"/>
    <n v="0"/>
    <n v="0"/>
    <n v="7753"/>
    <n v="0"/>
    <n v="-290641"/>
    <x v="35"/>
    <s v="510"/>
    <x v="6"/>
    <n v="0"/>
    <x v="6"/>
  </r>
  <r>
    <s v="05"/>
    <s v="NAV"/>
    <s v="171011"/>
    <s v="Avsatt refusjon foreldrepenger m.m. NY- AL"/>
    <n v="0"/>
    <n v="0"/>
    <n v="-193405.6"/>
    <n v="0"/>
    <n v="3256"/>
    <x v="35"/>
    <s v="510"/>
    <x v="6"/>
    <n v="0"/>
    <x v="6"/>
  </r>
  <r>
    <s v="05"/>
    <s v="NAV"/>
    <s v="171011"/>
    <s v="Avsatt refusjon foreldrepenger m.m. NY- AL"/>
    <n v="0"/>
    <n v="0"/>
    <n v="11152"/>
    <n v="0"/>
    <n v="-2793"/>
    <x v="34"/>
    <s v="500"/>
    <x v="6"/>
    <n v="0"/>
    <x v="6"/>
  </r>
  <r>
    <s v="05"/>
    <s v="NAV"/>
    <s v="171012"/>
    <s v="Utlignet refusjon foreldrepenger m.m. NY- AL"/>
    <n v="0"/>
    <n v="0"/>
    <n v="-549810"/>
    <n v="0"/>
    <n v="-83160"/>
    <x v="35"/>
    <s v="510"/>
    <x v="6"/>
    <n v="0"/>
    <x v="6"/>
  </r>
  <r>
    <s v="05"/>
    <s v="NAV"/>
    <s v="171012"/>
    <s v="Utlignet refusjon foreldrepenger m.m. NY- AL"/>
    <n v="0"/>
    <n v="0"/>
    <n v="-357244"/>
    <n v="0"/>
    <n v="-40755"/>
    <x v="34"/>
    <s v="500"/>
    <x v="6"/>
    <n v="0"/>
    <x v="6"/>
  </r>
  <r>
    <s v="05"/>
    <s v="NAV"/>
    <s v="171020"/>
    <s v="Refusjon feriepenger"/>
    <n v="0"/>
    <n v="0"/>
    <n v="-6249"/>
    <n v="0"/>
    <n v="-1959"/>
    <x v="34"/>
    <s v="500"/>
    <x v="6"/>
    <n v="0"/>
    <x v="6"/>
  </r>
  <r>
    <s v="05"/>
    <s v="NAV"/>
    <s v="171020"/>
    <s v="Refusjon feriepenger"/>
    <n v="0"/>
    <n v="0"/>
    <n v="-4588"/>
    <n v="0"/>
    <n v="-68242"/>
    <x v="35"/>
    <s v="510"/>
    <x v="6"/>
    <n v="0"/>
    <x v="6"/>
  </r>
  <r>
    <s v="05"/>
    <s v="NAV"/>
    <s v="171021"/>
    <s v="Avsatt refusjon feriepenger NY - AL"/>
    <n v="0"/>
    <n v="0"/>
    <n v="-80431.47"/>
    <n v="0"/>
    <n v="-6554.48"/>
    <x v="35"/>
    <s v="510"/>
    <x v="6"/>
    <n v="0"/>
    <x v="6"/>
  </r>
  <r>
    <s v="05"/>
    <s v="NAV"/>
    <s v="171021"/>
    <s v="Avsatt refusjon feriepenger NY - AL"/>
    <n v="0"/>
    <n v="0"/>
    <n v="-31810"/>
    <n v="0"/>
    <n v="-5357.59"/>
    <x v="34"/>
    <s v="500"/>
    <x v="6"/>
    <n v="0"/>
    <x v="6"/>
  </r>
  <r>
    <s v="05"/>
    <s v="NAV"/>
    <s v="171041"/>
    <s v="Avsatt refusjon annet NY- AL"/>
    <n v="0"/>
    <n v="0"/>
    <n v="-29684.400000000001"/>
    <n v="0"/>
    <n v="0"/>
    <x v="35"/>
    <s v="510"/>
    <x v="6"/>
    <n v="0"/>
    <x v="6"/>
  </r>
  <r>
    <s v="05"/>
    <s v="NAV"/>
    <s v="171042"/>
    <s v="Utlignet refusjon annet NY- AL"/>
    <n v="0"/>
    <n v="0"/>
    <n v="-15408"/>
    <n v="0"/>
    <n v="0"/>
    <x v="35"/>
    <s v="510"/>
    <x v="6"/>
    <n v="0"/>
    <x v="6"/>
  </r>
  <r>
    <s v="05"/>
    <s v="NAV"/>
    <s v="171100"/>
    <s v="Refusjoner fra ansatte"/>
    <n v="0"/>
    <n v="0"/>
    <n v="0"/>
    <n v="0"/>
    <n v="17733"/>
    <x v="34"/>
    <s v="500"/>
    <x v="6"/>
    <n v="0"/>
    <x v="6"/>
  </r>
  <r>
    <s v="05"/>
    <s v="NAV"/>
    <s v="172900"/>
    <s v="Momskompensasjon"/>
    <n v="0"/>
    <n v="0"/>
    <n v="-173287.51"/>
    <n v="-92520"/>
    <n v="-200685.95"/>
    <x v="35"/>
    <s v="510"/>
    <x v="6"/>
    <n v="-92520"/>
    <x v="6"/>
  </r>
  <r>
    <s v="05"/>
    <s v="NAV"/>
    <s v="172900"/>
    <s v="Momskompensasjon"/>
    <n v="0"/>
    <n v="0"/>
    <n v="-107764.36"/>
    <n v="-74016"/>
    <n v="-126768.91"/>
    <x v="34"/>
    <s v="500"/>
    <x v="6"/>
    <n v="-74016"/>
    <x v="6"/>
  </r>
  <r>
    <s v="05"/>
    <s v="NAV"/>
    <s v="175000"/>
    <s v="Refusjon fra andre kommuner"/>
    <n v="0"/>
    <n v="0"/>
    <n v="-17125656"/>
    <n v="-13252000"/>
    <n v="-11397390.210000001"/>
    <x v="35"/>
    <s v="510"/>
    <x v="6"/>
    <n v="-14452000"/>
    <x v="6"/>
  </r>
  <r>
    <s v="05"/>
    <s v="NAV"/>
    <s v="175000"/>
    <s v="Refusjon fra andre kommuner"/>
    <n v="0"/>
    <n v="0"/>
    <n v="0"/>
    <n v="-51400"/>
    <n v="0"/>
    <x v="34"/>
    <s v="500"/>
    <x v="6"/>
    <n v="-51400"/>
    <x v="6"/>
  </r>
  <r>
    <s v="05"/>
    <s v="NAV"/>
    <s v="177000"/>
    <s v="Refusjon fra andre"/>
    <n v="0"/>
    <n v="0"/>
    <n v="-434000"/>
    <n v="0"/>
    <n v="-95000"/>
    <x v="35"/>
    <s v="510"/>
    <x v="6"/>
    <n v="0"/>
    <x v="6"/>
  </r>
  <r>
    <s v="05"/>
    <s v="NAV"/>
    <s v="177000"/>
    <s v="Refusjon fra andre"/>
    <n v="0"/>
    <n v="0"/>
    <n v="-258140.07"/>
    <n v="-450000"/>
    <n v="-1967379.47"/>
    <x v="34"/>
    <s v="500"/>
    <x v="6"/>
    <n v="-450000"/>
    <x v="6"/>
  </r>
  <r>
    <s v="05"/>
    <s v="NAV"/>
    <s v="178500"/>
    <s v="Refusjon fra IKS der kommunen er deltaker"/>
    <n v="0"/>
    <n v="0"/>
    <n v="0"/>
    <n v="0"/>
    <n v="-285263.17"/>
    <x v="34"/>
    <s v="500"/>
    <x v="6"/>
    <n v="0"/>
    <x v="6"/>
  </r>
  <r>
    <s v="05"/>
    <s v="NAV"/>
    <s v="181000"/>
    <s v="Statstilskudd"/>
    <n v="0"/>
    <n v="0"/>
    <n v="-643900"/>
    <n v="-800000"/>
    <n v="-2543360"/>
    <x v="35"/>
    <s v="510"/>
    <x v="7"/>
    <n v="0"/>
    <x v="6"/>
  </r>
  <r>
    <s v="05"/>
    <s v="NAV"/>
    <s v="181020"/>
    <s v="Integreringstilskudd"/>
    <n v="0"/>
    <n v="0"/>
    <n v="-2408568.6"/>
    <n v="-1900000"/>
    <n v="-2053853.96"/>
    <x v="35"/>
    <s v="510"/>
    <x v="7"/>
    <n v="-1900000"/>
    <x v="6"/>
  </r>
  <r>
    <s v="05"/>
    <s v="NAV"/>
    <s v="192020"/>
    <s v="Sosiale lån"/>
    <n v="0"/>
    <n v="0"/>
    <n v="-12688.81"/>
    <n v="-80000"/>
    <n v="-47633.65"/>
    <x v="34"/>
    <s v="500"/>
    <x v="8"/>
    <n v="-80000"/>
    <x v="6"/>
  </r>
  <r>
    <s v="05"/>
    <s v="NAV"/>
    <s v="195000"/>
    <s v="Bruk av bundet driftsfond"/>
    <n v="0"/>
    <n v="0"/>
    <n v="0"/>
    <n v="0"/>
    <n v="-732848"/>
    <x v="34"/>
    <s v="500"/>
    <x v="8"/>
    <n v="0"/>
    <x v="6"/>
  </r>
  <r>
    <s v="05"/>
    <s v="NAV"/>
    <s v="195000"/>
    <s v="Bruk av bundet driftsfond"/>
    <n v="0"/>
    <n v="0"/>
    <n v="0"/>
    <n v="0"/>
    <n v="-66178"/>
    <x v="35"/>
    <s v="510"/>
    <x v="8"/>
    <n v="0"/>
    <x v="6"/>
  </r>
  <r>
    <s v="01"/>
    <s v="Politikk, stab og fellestjenester"/>
    <s v="10"/>
    <s v="Økonomiplan lønn"/>
    <n v="-250000"/>
    <n v="0"/>
    <n v="0"/>
    <n v="0"/>
    <n v="0"/>
    <x v="36"/>
    <s v="140"/>
    <x v="0"/>
    <n v="0"/>
    <x v="7"/>
  </r>
  <r>
    <s v="01"/>
    <s v="Politikk, stab og fellestjenester"/>
    <s v="10"/>
    <s v="Økonomiplan lønn"/>
    <n v="0"/>
    <n v="0"/>
    <n v="0"/>
    <n v="-864734"/>
    <n v="0"/>
    <x v="37"/>
    <s v="110"/>
    <x v="0"/>
    <n v="-1169841"/>
    <x v="7"/>
  </r>
  <r>
    <s v="01"/>
    <s v="Politikk, stab og fellestjenester"/>
    <s v="10"/>
    <s v="Økonomiplan lønn"/>
    <n v="0"/>
    <n v="0"/>
    <n v="0"/>
    <n v="-190000"/>
    <n v="0"/>
    <x v="38"/>
    <s v="130"/>
    <x v="0"/>
    <n v="-190000"/>
    <x v="7"/>
  </r>
  <r>
    <s v="01"/>
    <s v="Politikk, stab og fellestjenester"/>
    <s v="10"/>
    <s v="Økonomiplan lønn"/>
    <n v="200000"/>
    <n v="0"/>
    <n v="0"/>
    <n v="-230000"/>
    <n v="0"/>
    <x v="39"/>
    <s v="120"/>
    <x v="0"/>
    <n v="-430000"/>
    <x v="7"/>
  </r>
  <r>
    <s v="01"/>
    <s v="Politikk, stab og fellestjenester"/>
    <s v="101000"/>
    <s v="Lønn faste stillinger"/>
    <n v="-550000"/>
    <n v="0"/>
    <n v="18950.560000000001"/>
    <n v="-550000"/>
    <n v="0"/>
    <x v="40"/>
    <s v="100"/>
    <x v="0"/>
    <n v="0"/>
    <x v="7"/>
  </r>
  <r>
    <s v="01"/>
    <s v="Politikk, stab og fellestjenester"/>
    <s v="101000"/>
    <s v="Lønn faste stillinger"/>
    <n v="0"/>
    <n v="0"/>
    <n v="-104422.92"/>
    <n v="0"/>
    <n v="61822.39"/>
    <x v="41"/>
    <s v="150"/>
    <x v="0"/>
    <n v="0"/>
    <x v="7"/>
  </r>
  <r>
    <s v="01"/>
    <s v="Politikk, stab og fellestjenester"/>
    <s v="101000"/>
    <s v="Lønn faste stillinger"/>
    <n v="2490277"/>
    <n v="0"/>
    <n v="1489113.91"/>
    <n v="2490277"/>
    <n v="1280396.53"/>
    <x v="37"/>
    <s v="110"/>
    <x v="0"/>
    <n v="1265385"/>
    <x v="7"/>
  </r>
  <r>
    <s v="01"/>
    <s v="Politikk, stab og fellestjenester"/>
    <s v="101000"/>
    <s v="Lønn faste stillinger"/>
    <n v="2575555"/>
    <n v="0"/>
    <n v="2439462.56"/>
    <n v="2575555"/>
    <n v="1190575.6399999999"/>
    <x v="36"/>
    <s v="140"/>
    <x v="0"/>
    <n v="2396864"/>
    <x v="7"/>
  </r>
  <r>
    <s v="01"/>
    <s v="Politikk, stab og fellestjenester"/>
    <s v="101000"/>
    <s v="Lønn faste stillinger"/>
    <n v="10586386"/>
    <n v="0"/>
    <n v="8090056.5099999998"/>
    <n v="10586386"/>
    <n v="8871652.8300000001"/>
    <x v="39"/>
    <s v="120"/>
    <x v="0"/>
    <n v="10042313"/>
    <x v="7"/>
  </r>
  <r>
    <s v="01"/>
    <s v="Politikk, stab og fellestjenester"/>
    <s v="101000"/>
    <s v="Lønn faste stillinger"/>
    <n v="11943601"/>
    <n v="0"/>
    <n v="10513010.91"/>
    <n v="11943601"/>
    <n v="10389032.109999999"/>
    <x v="38"/>
    <s v="130"/>
    <x v="0"/>
    <n v="10956371"/>
    <x v="7"/>
  </r>
  <r>
    <s v="01"/>
    <s v="Politikk, stab og fellestjenester"/>
    <s v="101020"/>
    <s v="Lønn tillitsvalgte (fast lønn ihht HTA)"/>
    <n v="666564"/>
    <n v="0"/>
    <n v="965333.06"/>
    <n v="666564"/>
    <n v="1320176.5900000001"/>
    <x v="39"/>
    <s v="120"/>
    <x v="0"/>
    <n v="556137"/>
    <x v="7"/>
  </r>
  <r>
    <s v="01"/>
    <s v="Politikk, stab og fellestjenester"/>
    <s v="101060"/>
    <s v="Avtalefestet tillegg som følger stillingen"/>
    <n v="2712"/>
    <n v="0"/>
    <n v="6864.77"/>
    <n v="2712"/>
    <n v="15980.77"/>
    <x v="39"/>
    <s v="120"/>
    <x v="0"/>
    <n v="18981"/>
    <x v="7"/>
  </r>
  <r>
    <s v="01"/>
    <s v="Politikk, stab og fellestjenester"/>
    <s v="101061"/>
    <s v="Funksjonstillegg lærere"/>
    <n v="26212"/>
    <n v="0"/>
    <n v="23794.91"/>
    <n v="26212"/>
    <n v="12083.35"/>
    <x v="39"/>
    <s v="120"/>
    <x v="0"/>
    <n v="26211"/>
    <x v="7"/>
  </r>
  <r>
    <s v="01"/>
    <s v="Politikk, stab og fellestjenester"/>
    <s v="101070"/>
    <s v="Andre tillegg (inkl. lørdags-, søndags-, helligdag"/>
    <n v="0"/>
    <n v="0"/>
    <n v="0"/>
    <n v="0"/>
    <n v="1185.6300000000001"/>
    <x v="38"/>
    <s v="130"/>
    <x v="0"/>
    <n v="0"/>
    <x v="7"/>
  </r>
  <r>
    <s v="01"/>
    <s v="Politikk, stab og fellestjenester"/>
    <s v="101070"/>
    <s v="Andre tillegg (inkl. lørdags-, søndags-, helligdag"/>
    <n v="0"/>
    <n v="0"/>
    <n v="1237.44"/>
    <n v="0"/>
    <n v="0"/>
    <x v="40"/>
    <s v="100"/>
    <x v="0"/>
    <n v="0"/>
    <x v="7"/>
  </r>
  <r>
    <s v="01"/>
    <s v="Politikk, stab og fellestjenester"/>
    <s v="101070"/>
    <s v="Andre tillegg (inkl. lørdags-, søndags-, helligdag"/>
    <n v="43133"/>
    <n v="0"/>
    <n v="244634.59"/>
    <n v="43133"/>
    <n v="125611.21"/>
    <x v="39"/>
    <s v="120"/>
    <x v="0"/>
    <n v="40318"/>
    <x v="7"/>
  </r>
  <r>
    <s v="01"/>
    <s v="Politikk, stab og fellestjenester"/>
    <s v="101090"/>
    <s v="Feriepengeavsetning faste stillinger"/>
    <n v="0"/>
    <n v="0"/>
    <n v="-6573.93"/>
    <n v="0"/>
    <n v="33786.660000000003"/>
    <x v="41"/>
    <s v="150"/>
    <x v="0"/>
    <n v="0"/>
    <x v="7"/>
  </r>
  <r>
    <s v="01"/>
    <s v="Politikk, stab og fellestjenester"/>
    <s v="101090"/>
    <s v="Feriepengeavsetning faste stillinger"/>
    <n v="177288"/>
    <n v="0"/>
    <n v="20422.599999999999"/>
    <n v="177288"/>
    <n v="933.36"/>
    <x v="40"/>
    <s v="100"/>
    <x v="0"/>
    <n v="170435"/>
    <x v="7"/>
  </r>
  <r>
    <s v="01"/>
    <s v="Politikk, stab og fellestjenester"/>
    <s v="101090"/>
    <s v="Feriepengeavsetning faste stillinger"/>
    <n v="298833"/>
    <n v="0"/>
    <n v="178693.66"/>
    <n v="298833"/>
    <n v="153647.57999999999"/>
    <x v="37"/>
    <s v="110"/>
    <x v="0"/>
    <n v="151846"/>
    <x v="7"/>
  </r>
  <r>
    <s v="01"/>
    <s v="Politikk, stab og fellestjenester"/>
    <s v="101090"/>
    <s v="Feriepengeavsetning faste stillinger"/>
    <n v="309066"/>
    <n v="0"/>
    <n v="293057.8"/>
    <n v="309066"/>
    <n v="144565.32"/>
    <x v="36"/>
    <s v="140"/>
    <x v="0"/>
    <n v="287624"/>
    <x v="7"/>
  </r>
  <r>
    <s v="01"/>
    <s v="Politikk, stab og fellestjenester"/>
    <s v="101090"/>
    <s v="Feriepengeavsetning faste stillinger"/>
    <n v="1546454"/>
    <n v="0"/>
    <n v="1463505.19"/>
    <n v="1546454"/>
    <n v="1425804.94"/>
    <x v="38"/>
    <s v="130"/>
    <x v="0"/>
    <n v="1412596"/>
    <x v="7"/>
  </r>
  <r>
    <s v="01"/>
    <s v="Politikk, stab og fellestjenester"/>
    <s v="101090"/>
    <s v="Feriepengeavsetning faste stillinger"/>
    <n v="1756904"/>
    <n v="0"/>
    <n v="1471360.18"/>
    <n v="1756904"/>
    <n v="1657379.47"/>
    <x v="39"/>
    <s v="120"/>
    <x v="0"/>
    <n v="1702912"/>
    <x v="7"/>
  </r>
  <r>
    <s v="01"/>
    <s v="Politikk, stab og fellestjenester"/>
    <s v="102000"/>
    <s v="Vikarer (inkl. arb.giverperioden)"/>
    <n v="0"/>
    <n v="0"/>
    <n v="34530.199999999997"/>
    <n v="0"/>
    <n v="7686.6"/>
    <x v="40"/>
    <s v="100"/>
    <x v="0"/>
    <n v="0"/>
    <x v="7"/>
  </r>
  <r>
    <s v="01"/>
    <s v="Politikk, stab og fellestjenester"/>
    <s v="102000"/>
    <s v="Vikarer (inkl. arb.giverperioden)"/>
    <n v="0"/>
    <n v="0"/>
    <n v="58451.42"/>
    <n v="0"/>
    <n v="0"/>
    <x v="41"/>
    <s v="150"/>
    <x v="0"/>
    <n v="0"/>
    <x v="7"/>
  </r>
  <r>
    <s v="01"/>
    <s v="Politikk, stab og fellestjenester"/>
    <s v="102000"/>
    <s v="Vikarer (inkl. arb.giverperioden)"/>
    <n v="0"/>
    <n v="0"/>
    <n v="61462.02"/>
    <n v="0"/>
    <n v="68287.429999999993"/>
    <x v="39"/>
    <s v="120"/>
    <x v="0"/>
    <n v="0"/>
    <x v="7"/>
  </r>
  <r>
    <s v="01"/>
    <s v="Politikk, stab og fellestjenester"/>
    <s v="102000"/>
    <s v="Vikarer (inkl. arb.giverperioden)"/>
    <n v="0"/>
    <n v="0"/>
    <n v="98080.91"/>
    <n v="0"/>
    <n v="101826.17"/>
    <x v="38"/>
    <s v="130"/>
    <x v="0"/>
    <n v="0"/>
    <x v="7"/>
  </r>
  <r>
    <s v="01"/>
    <s v="Politikk, stab og fellestjenester"/>
    <s v="102070"/>
    <s v="Andre tillegg (inkl. lørdags-, søndags-, helligdag"/>
    <n v="0"/>
    <n v="0"/>
    <n v="3656.05"/>
    <n v="0"/>
    <n v="0"/>
    <x v="39"/>
    <s v="120"/>
    <x v="0"/>
    <n v="0"/>
    <x v="7"/>
  </r>
  <r>
    <s v="01"/>
    <s v="Politikk, stab og fellestjenester"/>
    <s v="103000"/>
    <s v="Ekstrahjelp"/>
    <n v="0"/>
    <n v="0"/>
    <n v="-1023.28"/>
    <n v="0"/>
    <n v="0"/>
    <x v="39"/>
    <s v="120"/>
    <x v="0"/>
    <n v="0"/>
    <x v="7"/>
  </r>
  <r>
    <s v="01"/>
    <s v="Politikk, stab og fellestjenester"/>
    <s v="103000"/>
    <s v="Ekstrahjelp"/>
    <n v="0"/>
    <n v="0"/>
    <n v="78113.25"/>
    <n v="20600"/>
    <n v="0"/>
    <x v="40"/>
    <s v="100"/>
    <x v="0"/>
    <n v="20600"/>
    <x v="7"/>
  </r>
  <r>
    <s v="01"/>
    <s v="Politikk, stab og fellestjenester"/>
    <s v="103010"/>
    <s v="Engasjementer"/>
    <n v="0"/>
    <n v="0"/>
    <n v="0"/>
    <n v="0"/>
    <n v="127500"/>
    <x v="38"/>
    <s v="130"/>
    <x v="0"/>
    <n v="0"/>
    <x v="7"/>
  </r>
  <r>
    <s v="01"/>
    <s v="Politikk, stab og fellestjenester"/>
    <s v="103010"/>
    <s v="Engasjementer"/>
    <n v="0"/>
    <n v="0"/>
    <n v="0"/>
    <n v="0"/>
    <n v="192500.01"/>
    <x v="41"/>
    <s v="150"/>
    <x v="0"/>
    <n v="0"/>
    <x v="7"/>
  </r>
  <r>
    <s v="01"/>
    <s v="Politikk, stab og fellestjenester"/>
    <s v="103010"/>
    <s v="Engasjementer"/>
    <n v="0"/>
    <n v="0"/>
    <n v="0"/>
    <n v="0"/>
    <n v="245435.13"/>
    <x v="39"/>
    <s v="120"/>
    <x v="0"/>
    <n v="0"/>
    <x v="7"/>
  </r>
  <r>
    <s v="01"/>
    <s v="Politikk, stab og fellestjenester"/>
    <s v="103020"/>
    <s v="Spesielle tiltak inkl opplæringsvakter"/>
    <n v="0"/>
    <n v="0"/>
    <n v="-46413"/>
    <n v="199836"/>
    <n v="49453"/>
    <x v="36"/>
    <s v="140"/>
    <x v="0"/>
    <n v="199836"/>
    <x v="7"/>
  </r>
  <r>
    <s v="01"/>
    <s v="Politikk, stab og fellestjenester"/>
    <s v="104000"/>
    <s v="Overtid"/>
    <n v="0"/>
    <n v="0"/>
    <n v="2685.89"/>
    <n v="0"/>
    <n v="0"/>
    <x v="36"/>
    <s v="140"/>
    <x v="0"/>
    <n v="0"/>
    <x v="7"/>
  </r>
  <r>
    <s v="01"/>
    <s v="Politikk, stab og fellestjenester"/>
    <s v="104000"/>
    <s v="Overtid"/>
    <n v="0"/>
    <n v="0"/>
    <n v="14383.73"/>
    <n v="452002"/>
    <n v="0"/>
    <x v="40"/>
    <s v="100"/>
    <x v="0"/>
    <n v="452002"/>
    <x v="7"/>
  </r>
  <r>
    <s v="01"/>
    <s v="Politikk, stab og fellestjenester"/>
    <s v="104000"/>
    <s v="Overtid"/>
    <n v="0"/>
    <n v="0"/>
    <n v="191106.82"/>
    <n v="0"/>
    <n v="90541.21"/>
    <x v="39"/>
    <s v="120"/>
    <x v="0"/>
    <n v="0"/>
    <x v="7"/>
  </r>
  <r>
    <s v="01"/>
    <s v="Politikk, stab og fellestjenester"/>
    <s v="104000"/>
    <s v="Overtid"/>
    <n v="0"/>
    <n v="0"/>
    <n v="607191.42000000004"/>
    <n v="28840"/>
    <n v="456728.04"/>
    <x v="38"/>
    <s v="130"/>
    <x v="0"/>
    <n v="28840"/>
    <x v="7"/>
  </r>
  <r>
    <s v="01"/>
    <s v="Politikk, stab og fellestjenester"/>
    <s v="105080"/>
    <s v="Annen lønn"/>
    <n v="0"/>
    <n v="0"/>
    <n v="3091.12"/>
    <n v="36886"/>
    <n v="54474.3"/>
    <x v="39"/>
    <s v="120"/>
    <x v="0"/>
    <n v="36886"/>
    <x v="7"/>
  </r>
  <r>
    <s v="01"/>
    <s v="Politikk, stab og fellestjenester"/>
    <s v="105081"/>
    <s v="Lønn lærlinger"/>
    <n v="0"/>
    <n v="0"/>
    <n v="0"/>
    <n v="0"/>
    <n v="-6364"/>
    <x v="40"/>
    <s v="100"/>
    <x v="0"/>
    <n v="0"/>
    <x v="7"/>
  </r>
  <r>
    <s v="01"/>
    <s v="Politikk, stab og fellestjenester"/>
    <s v="105081"/>
    <s v="Lønn lærlinger"/>
    <n v="0"/>
    <n v="0"/>
    <n v="2580885.19"/>
    <n v="3006700"/>
    <n v="2604633.7000000002"/>
    <x v="39"/>
    <s v="120"/>
    <x v="0"/>
    <n v="3006700"/>
    <x v="7"/>
  </r>
  <r>
    <s v="01"/>
    <s v="Politikk, stab og fellestjenester"/>
    <s v="105090"/>
    <s v="Feriepengeavsetning"/>
    <n v="0"/>
    <n v="0"/>
    <n v="23228.87"/>
    <n v="0"/>
    <n v="17577.54"/>
    <x v="39"/>
    <s v="120"/>
    <x v="0"/>
    <n v="0"/>
    <x v="7"/>
  </r>
  <r>
    <s v="01"/>
    <s v="Politikk, stab og fellestjenester"/>
    <s v="107000"/>
    <s v="Lønn vedlikehold (ikke vaktmestere)"/>
    <n v="0"/>
    <n v="0"/>
    <n v="0"/>
    <n v="0"/>
    <n v="-370858.65"/>
    <x v="41"/>
    <s v="150"/>
    <x v="0"/>
    <n v="0"/>
    <x v="7"/>
  </r>
  <r>
    <s v="01"/>
    <s v="Politikk, stab og fellestjenester"/>
    <s v="108000"/>
    <s v="Godtgjørelse til ordfører"/>
    <n v="1289675"/>
    <n v="0"/>
    <n v="1329822.53"/>
    <n v="1289675"/>
    <n v="1351134.29"/>
    <x v="40"/>
    <s v="100"/>
    <x v="0"/>
    <n v="1239822"/>
    <x v="7"/>
  </r>
  <r>
    <s v="01"/>
    <s v="Politikk, stab og fellestjenester"/>
    <s v="108020"/>
    <s v="Godtgjørelse folkevalgte"/>
    <n v="0"/>
    <n v="0"/>
    <n v="0"/>
    <n v="0"/>
    <n v="44030"/>
    <x v="36"/>
    <s v="140"/>
    <x v="0"/>
    <n v="0"/>
    <x v="7"/>
  </r>
  <r>
    <s v="01"/>
    <s v="Politikk, stab og fellestjenester"/>
    <s v="108020"/>
    <s v="Godtgjørelse folkevalgte"/>
    <n v="0"/>
    <n v="0"/>
    <n v="792938.63"/>
    <n v="2317500"/>
    <n v="1828355.78"/>
    <x v="40"/>
    <s v="100"/>
    <x v="0"/>
    <n v="2317500"/>
    <x v="7"/>
  </r>
  <r>
    <s v="01"/>
    <s v="Politikk, stab og fellestjenester"/>
    <s v="108030"/>
    <s v="Tapt arbeidsfortjeneste folkevalgte"/>
    <n v="0"/>
    <n v="0"/>
    <n v="62963.12"/>
    <n v="25000"/>
    <n v="6455.38"/>
    <x v="40"/>
    <s v="100"/>
    <x v="0"/>
    <n v="25000"/>
    <x v="7"/>
  </r>
  <r>
    <s v="01"/>
    <s v="Politikk, stab og fellestjenester"/>
    <s v="108040"/>
    <s v="Møtegodtgjørelse"/>
    <n v="0"/>
    <n v="0"/>
    <n v="0"/>
    <n v="77000"/>
    <n v="0"/>
    <x v="38"/>
    <s v="130"/>
    <x v="0"/>
    <n v="77000"/>
    <x v="7"/>
  </r>
  <r>
    <s v="01"/>
    <s v="Politikk, stab og fellestjenester"/>
    <s v="109000"/>
    <s v="Pensjon fellesordning"/>
    <n v="0"/>
    <n v="0"/>
    <n v="9352.23"/>
    <n v="0"/>
    <n v="82749.59"/>
    <x v="41"/>
    <s v="150"/>
    <x v="0"/>
    <n v="0"/>
    <x v="7"/>
  </r>
  <r>
    <s v="01"/>
    <s v="Politikk, stab og fellestjenester"/>
    <s v="109000"/>
    <s v="Pensjon fellesordning"/>
    <n v="320069"/>
    <n v="0"/>
    <n v="174512.28"/>
    <n v="235365"/>
    <n v="178480.5"/>
    <x v="40"/>
    <s v="100"/>
    <x v="0"/>
    <n v="226394"/>
    <x v="7"/>
  </r>
  <r>
    <s v="01"/>
    <s v="Politikk, stab og fellestjenester"/>
    <s v="109000"/>
    <s v="Pensjon fellesordning"/>
    <n v="440832"/>
    <n v="0"/>
    <n v="239369.33"/>
    <n v="440832"/>
    <n v="210600.78"/>
    <x v="37"/>
    <s v="110"/>
    <x v="0"/>
    <n v="224000"/>
    <x v="7"/>
  </r>
  <r>
    <s v="01"/>
    <s v="Politikk, stab og fellestjenester"/>
    <s v="109000"/>
    <s v="Pensjon fellesordning"/>
    <n v="455928"/>
    <n v="0"/>
    <n v="415822.46"/>
    <n v="487902"/>
    <n v="201828.96"/>
    <x v="36"/>
    <s v="140"/>
    <x v="0"/>
    <n v="456270"/>
    <x v="7"/>
  </r>
  <r>
    <s v="01"/>
    <s v="Politikk, stab og fellestjenester"/>
    <s v="109000"/>
    <s v="Pensjon fellesordning"/>
    <n v="1968481"/>
    <n v="0"/>
    <n v="2087772.79"/>
    <n v="2449553"/>
    <n v="2315162.7000000002"/>
    <x v="39"/>
    <s v="120"/>
    <x v="0"/>
    <n v="2389399"/>
    <x v="7"/>
  </r>
  <r>
    <s v="01"/>
    <s v="Politikk, stab og fellestjenester"/>
    <s v="109000"/>
    <s v="Pensjon fellesordning"/>
    <n v="2133216"/>
    <n v="0"/>
    <n v="1882772.24"/>
    <n v="2133216"/>
    <n v="1863798.82"/>
    <x v="38"/>
    <s v="130"/>
    <x v="0"/>
    <n v="1955880"/>
    <x v="7"/>
  </r>
  <r>
    <s v="01"/>
    <s v="Politikk, stab og fellestjenester"/>
    <s v="109010"/>
    <s v="Pensjon lærere"/>
    <n v="44025"/>
    <n v="0"/>
    <n v="40277.089999999997"/>
    <n v="44025"/>
    <n v="35540.550000000003"/>
    <x v="39"/>
    <s v="120"/>
    <x v="0"/>
    <n v="36625"/>
    <x v="7"/>
  </r>
  <r>
    <s v="01"/>
    <s v="Politikk, stab og fellestjenester"/>
    <s v="109020"/>
    <s v="Pensjon sykepleiere"/>
    <n v="39238"/>
    <n v="0"/>
    <n v="0"/>
    <n v="39238"/>
    <n v="0"/>
    <x v="39"/>
    <s v="120"/>
    <x v="0"/>
    <n v="0"/>
    <x v="7"/>
  </r>
  <r>
    <s v="01"/>
    <s v="Politikk, stab og fellestjenester"/>
    <s v="109050"/>
    <s v="Kollektiv ulykkes-/gruppelivsforsikring"/>
    <n v="0"/>
    <n v="0"/>
    <n v="0"/>
    <n v="0"/>
    <n v="542.86"/>
    <x v="41"/>
    <s v="150"/>
    <x v="0"/>
    <n v="0"/>
    <x v="7"/>
  </r>
  <r>
    <s v="01"/>
    <s v="Politikk, stab og fellestjenester"/>
    <s v="109050"/>
    <s v="Kollektiv ulykkes-/gruppelivsforsikring"/>
    <n v="0"/>
    <n v="0"/>
    <n v="6.7"/>
    <n v="0"/>
    <n v="0"/>
    <x v="40"/>
    <s v="100"/>
    <x v="0"/>
    <n v="0"/>
    <x v="7"/>
  </r>
  <r>
    <s v="01"/>
    <s v="Politikk, stab og fellestjenester"/>
    <s v="109050"/>
    <s v="Kollektiv ulykkes-/gruppelivsforsikring"/>
    <n v="0"/>
    <n v="0"/>
    <n v="912.21"/>
    <n v="0"/>
    <n v="856.08"/>
    <x v="37"/>
    <s v="110"/>
    <x v="0"/>
    <n v="0"/>
    <x v="7"/>
  </r>
  <r>
    <s v="01"/>
    <s v="Politikk, stab og fellestjenester"/>
    <s v="109050"/>
    <s v="Kollektiv ulykkes-/gruppelivsforsikring"/>
    <n v="0"/>
    <n v="0"/>
    <n v="2929.59"/>
    <n v="0"/>
    <n v="1122.72"/>
    <x v="36"/>
    <s v="140"/>
    <x v="0"/>
    <n v="0"/>
    <x v="7"/>
  </r>
  <r>
    <s v="01"/>
    <s v="Politikk, stab og fellestjenester"/>
    <s v="109050"/>
    <s v="Kollektiv ulykkes-/gruppelivsforsikring"/>
    <n v="0"/>
    <n v="0"/>
    <n v="15427.81"/>
    <n v="0"/>
    <n v="16487.150000000001"/>
    <x v="38"/>
    <s v="130"/>
    <x v="0"/>
    <n v="0"/>
    <x v="7"/>
  </r>
  <r>
    <s v="01"/>
    <s v="Politikk, stab og fellestjenester"/>
    <s v="109050"/>
    <s v="Kollektiv ulykkes-/gruppelivsforsikring"/>
    <n v="0"/>
    <n v="0"/>
    <n v="20017.990000000002"/>
    <n v="0"/>
    <n v="23209.360000000001"/>
    <x v="39"/>
    <s v="120"/>
    <x v="0"/>
    <n v="0"/>
    <x v="7"/>
  </r>
  <r>
    <s v="01"/>
    <s v="Politikk, stab og fellestjenester"/>
    <s v="109055"/>
    <s v="Motkonto fordel kollektiv ulykke og premieavvik"/>
    <n v="0"/>
    <n v="0"/>
    <n v="-20017.990000000002"/>
    <n v="0"/>
    <n v="-23209.360000000001"/>
    <x v="39"/>
    <s v="120"/>
    <x v="0"/>
    <n v="0"/>
    <x v="7"/>
  </r>
  <r>
    <s v="01"/>
    <s v="Politikk, stab og fellestjenester"/>
    <s v="109055"/>
    <s v="Motkonto fordel kollektiv ulykke og premieavvik"/>
    <n v="0"/>
    <n v="0"/>
    <n v="-15427.81"/>
    <n v="0"/>
    <n v="-16487.150000000001"/>
    <x v="38"/>
    <s v="130"/>
    <x v="0"/>
    <n v="0"/>
    <x v="7"/>
  </r>
  <r>
    <s v="01"/>
    <s v="Politikk, stab og fellestjenester"/>
    <s v="109055"/>
    <s v="Motkonto fordel kollektiv ulykke og premieavvik"/>
    <n v="0"/>
    <n v="0"/>
    <n v="-4631.4399999999996"/>
    <n v="0"/>
    <n v="-4280.54"/>
    <x v="41"/>
    <s v="150"/>
    <x v="0"/>
    <n v="0"/>
    <x v="7"/>
  </r>
  <r>
    <s v="01"/>
    <s v="Politikk, stab og fellestjenester"/>
    <s v="109055"/>
    <s v="Motkonto fordel kollektiv ulykke og premieavvik"/>
    <n v="0"/>
    <n v="0"/>
    <n v="-2929.59"/>
    <n v="0"/>
    <n v="-1122.72"/>
    <x v="36"/>
    <s v="140"/>
    <x v="0"/>
    <n v="0"/>
    <x v="7"/>
  </r>
  <r>
    <s v="01"/>
    <s v="Politikk, stab og fellestjenester"/>
    <s v="109055"/>
    <s v="Motkonto fordel kollektiv ulykke og premieavvik"/>
    <n v="0"/>
    <n v="0"/>
    <n v="-912.21"/>
    <n v="0"/>
    <n v="-856.08"/>
    <x v="37"/>
    <s v="110"/>
    <x v="0"/>
    <n v="0"/>
    <x v="7"/>
  </r>
  <r>
    <s v="01"/>
    <s v="Politikk, stab og fellestjenester"/>
    <s v="109055"/>
    <s v="Motkonto fordel kollektiv ulykke og premieavvik"/>
    <n v="0"/>
    <n v="0"/>
    <n v="-6.7"/>
    <n v="0"/>
    <n v="0"/>
    <x v="40"/>
    <s v="100"/>
    <x v="0"/>
    <n v="0"/>
    <x v="7"/>
  </r>
  <r>
    <s v="01"/>
    <s v="Politikk, stab og fellestjenester"/>
    <s v="109900"/>
    <s v="Arbeidsgiveravgift"/>
    <n v="0"/>
    <n v="0"/>
    <n v="2394.15"/>
    <n v="0"/>
    <n v="48555.32"/>
    <x v="41"/>
    <s v="150"/>
    <x v="0"/>
    <n v="0"/>
    <x v="7"/>
  </r>
  <r>
    <s v="01"/>
    <s v="Politikk, stab og fellestjenester"/>
    <s v="109900"/>
    <s v="Arbeidsgiveravgift"/>
    <n v="329521"/>
    <n v="0"/>
    <n v="362485.76000000001"/>
    <n v="636958"/>
    <n v="475201.45"/>
    <x v="40"/>
    <s v="100"/>
    <x v="0"/>
    <n v="627697"/>
    <x v="7"/>
  </r>
  <r>
    <s v="01"/>
    <s v="Politikk, stab og fellestjenester"/>
    <s v="109900"/>
    <s v="Arbeidsgiveravgift"/>
    <n v="455421"/>
    <n v="0"/>
    <n v="276584.26"/>
    <n v="455421"/>
    <n v="211058.26"/>
    <x v="37"/>
    <s v="110"/>
    <x v="0"/>
    <n v="231413"/>
    <x v="7"/>
  </r>
  <r>
    <s v="01"/>
    <s v="Politikk, stab og fellestjenester"/>
    <s v="109900"/>
    <s v="Arbeidsgiveravgift"/>
    <n v="471018"/>
    <n v="0"/>
    <n v="376012.19"/>
    <n v="503703"/>
    <n v="198398.79"/>
    <x v="36"/>
    <s v="140"/>
    <x v="0"/>
    <n v="471022"/>
    <x v="7"/>
  </r>
  <r>
    <s v="01"/>
    <s v="Politikk, stab og fellestjenester"/>
    <s v="109900"/>
    <s v="Arbeidsgiveravgift"/>
    <n v="2133839"/>
    <n v="0"/>
    <n v="1860487.88"/>
    <n v="2630816"/>
    <n v="2110721.58"/>
    <x v="39"/>
    <s v="120"/>
    <x v="0"/>
    <n v="2517762"/>
    <x v="7"/>
  </r>
  <r>
    <s v="01"/>
    <s v="Politikk, stab og fellestjenester"/>
    <s v="109900"/>
    <s v="Arbeidsgiveravgift"/>
    <n v="2202882"/>
    <n v="0"/>
    <n v="1807576.43"/>
    <n v="2217805"/>
    <n v="1800614.14"/>
    <x v="38"/>
    <s v="130"/>
    <x v="0"/>
    <n v="2034730"/>
    <x v="7"/>
  </r>
  <r>
    <s v="01"/>
    <s v="Politikk, stab og fellestjenester"/>
    <s v="109920"/>
    <s v="Arbeidsgiveravgift avsatte feriepenger"/>
    <n v="0"/>
    <n v="0"/>
    <n v="-926.91"/>
    <n v="0"/>
    <n v="4763.92"/>
    <x v="41"/>
    <s v="150"/>
    <x v="0"/>
    <n v="0"/>
    <x v="7"/>
  </r>
  <r>
    <s v="01"/>
    <s v="Politikk, stab og fellestjenester"/>
    <s v="109920"/>
    <s v="Arbeidsgiveravgift avsatte feriepenger"/>
    <n v="0"/>
    <n v="0"/>
    <n v="2879.61"/>
    <n v="0"/>
    <n v="131.61000000000001"/>
    <x v="40"/>
    <s v="100"/>
    <x v="0"/>
    <n v="0"/>
    <x v="7"/>
  </r>
  <r>
    <s v="01"/>
    <s v="Politikk, stab og fellestjenester"/>
    <s v="109920"/>
    <s v="Arbeidsgiveravgift avsatte feriepenger"/>
    <n v="0"/>
    <n v="0"/>
    <n v="25195.8"/>
    <n v="0"/>
    <n v="21664.3"/>
    <x v="37"/>
    <s v="110"/>
    <x v="0"/>
    <n v="0"/>
    <x v="7"/>
  </r>
  <r>
    <s v="01"/>
    <s v="Politikk, stab og fellestjenester"/>
    <s v="109920"/>
    <s v="Arbeidsgiveravgift avsatte feriepenger"/>
    <n v="0"/>
    <n v="0"/>
    <n v="41321.14"/>
    <n v="0"/>
    <n v="20383.7"/>
    <x v="36"/>
    <s v="140"/>
    <x v="0"/>
    <n v="0"/>
    <x v="7"/>
  </r>
  <r>
    <s v="01"/>
    <s v="Politikk, stab og fellestjenester"/>
    <s v="109920"/>
    <s v="Arbeidsgiveravgift avsatte feriepenger"/>
    <n v="0"/>
    <n v="0"/>
    <n v="206354.41"/>
    <n v="0"/>
    <n v="201038.59"/>
    <x v="38"/>
    <s v="130"/>
    <x v="0"/>
    <n v="0"/>
    <x v="7"/>
  </r>
  <r>
    <s v="01"/>
    <s v="Politikk, stab og fellestjenester"/>
    <s v="109920"/>
    <s v="Arbeidsgiveravgift avsatte feriepenger"/>
    <n v="0"/>
    <n v="0"/>
    <n v="210736.99"/>
    <n v="0"/>
    <n v="236169.11"/>
    <x v="39"/>
    <s v="120"/>
    <x v="0"/>
    <n v="0"/>
    <x v="7"/>
  </r>
  <r>
    <s v="01"/>
    <s v="Politikk, stab og fellestjenester"/>
    <s v="109999"/>
    <s v="Arbeidsgiveravgift postert til investering"/>
    <n v="0"/>
    <n v="0"/>
    <n v="0"/>
    <n v="0"/>
    <n v="-53319.24"/>
    <x v="41"/>
    <s v="150"/>
    <x v="0"/>
    <n v="0"/>
    <x v="7"/>
  </r>
  <r>
    <s v="01"/>
    <s v="Politikk, stab og fellestjenester"/>
    <s v="11"/>
    <s v="Økonomiplan varer-tjenester"/>
    <n v="-7"/>
    <n v="0"/>
    <n v="0"/>
    <n v="7"/>
    <n v="0"/>
    <x v="38"/>
    <s v="130"/>
    <x v="1"/>
    <n v="7"/>
    <x v="7"/>
  </r>
  <r>
    <s v="01"/>
    <s v="Politikk, stab og fellestjenester"/>
    <s v="11"/>
    <s v="Økonomiplan varer-tjenester"/>
    <n v="0"/>
    <n v="0"/>
    <n v="0"/>
    <n v="215216"/>
    <n v="0"/>
    <x v="39"/>
    <s v="120"/>
    <x v="1"/>
    <n v="-84784"/>
    <x v="7"/>
  </r>
  <r>
    <s v="01"/>
    <s v="Politikk, stab og fellestjenester"/>
    <s v="110000"/>
    <s v="Kontorrekvisita"/>
    <n v="0"/>
    <n v="0"/>
    <n v="765.97"/>
    <n v="0"/>
    <n v="0"/>
    <x v="36"/>
    <s v="140"/>
    <x v="1"/>
    <n v="0"/>
    <x v="7"/>
  </r>
  <r>
    <s v="01"/>
    <s v="Politikk, stab og fellestjenester"/>
    <s v="110000"/>
    <s v="Kontorrekvisita"/>
    <n v="0"/>
    <n v="0"/>
    <n v="4104.04"/>
    <n v="10606"/>
    <n v="3299.62"/>
    <x v="38"/>
    <s v="130"/>
    <x v="1"/>
    <n v="10606"/>
    <x v="7"/>
  </r>
  <r>
    <s v="01"/>
    <s v="Politikk, stab og fellestjenester"/>
    <s v="110000"/>
    <s v="Kontorrekvisita"/>
    <n v="0"/>
    <n v="0"/>
    <n v="57973.599999999999"/>
    <n v="32652"/>
    <n v="12794.48"/>
    <x v="39"/>
    <s v="120"/>
    <x v="1"/>
    <n v="32652"/>
    <x v="7"/>
  </r>
  <r>
    <s v="01"/>
    <s v="Politikk, stab og fellestjenester"/>
    <s v="110000"/>
    <s v="Kontorrekvisita"/>
    <n v="0"/>
    <n v="0"/>
    <n v="183493.53"/>
    <n v="0"/>
    <n v="405"/>
    <x v="40"/>
    <s v="100"/>
    <x v="1"/>
    <n v="0"/>
    <x v="7"/>
  </r>
  <r>
    <s v="01"/>
    <s v="Politikk, stab og fellestjenester"/>
    <s v="110010"/>
    <s v="Abonnementer"/>
    <n v="-6664"/>
    <n v="0"/>
    <n v="205144.18"/>
    <n v="274054"/>
    <n v="334679.88"/>
    <x v="38"/>
    <s v="130"/>
    <x v="1"/>
    <n v="274054"/>
    <x v="7"/>
  </r>
  <r>
    <s v="01"/>
    <s v="Politikk, stab og fellestjenester"/>
    <s v="110010"/>
    <s v="Abonnementer"/>
    <n v="0"/>
    <n v="0"/>
    <n v="0"/>
    <n v="0"/>
    <n v="47.5"/>
    <x v="41"/>
    <s v="150"/>
    <x v="1"/>
    <n v="0"/>
    <x v="7"/>
  </r>
  <r>
    <s v="01"/>
    <s v="Politikk, stab og fellestjenester"/>
    <s v="110010"/>
    <s v="Abonnementer"/>
    <n v="0"/>
    <n v="0"/>
    <n v="0"/>
    <n v="2000"/>
    <n v="0"/>
    <x v="36"/>
    <s v="140"/>
    <x v="1"/>
    <n v="2000"/>
    <x v="7"/>
  </r>
  <r>
    <s v="01"/>
    <s v="Politikk, stab og fellestjenester"/>
    <s v="110010"/>
    <s v="Abonnementer"/>
    <n v="0"/>
    <n v="0"/>
    <n v="1500"/>
    <n v="15254"/>
    <n v="27508"/>
    <x v="39"/>
    <s v="120"/>
    <x v="1"/>
    <n v="15254"/>
    <x v="7"/>
  </r>
  <r>
    <s v="01"/>
    <s v="Politikk, stab og fellestjenester"/>
    <s v="110010"/>
    <s v="Abonnementer"/>
    <n v="0"/>
    <n v="0"/>
    <n v="16649"/>
    <n v="2123"/>
    <n v="11717"/>
    <x v="37"/>
    <s v="110"/>
    <x v="1"/>
    <n v="2123"/>
    <x v="7"/>
  </r>
  <r>
    <s v="01"/>
    <s v="Politikk, stab og fellestjenester"/>
    <s v="110010"/>
    <s v="Abonnementer"/>
    <n v="0"/>
    <n v="0"/>
    <n v="95656.3"/>
    <n v="106158"/>
    <n v="91592.7"/>
    <x v="40"/>
    <s v="100"/>
    <x v="1"/>
    <n v="106158"/>
    <x v="7"/>
  </r>
  <r>
    <s v="01"/>
    <s v="Politikk, stab og fellestjenester"/>
    <s v="110030"/>
    <s v="Faglitteratur"/>
    <n v="0"/>
    <n v="0"/>
    <n v="0"/>
    <n v="0"/>
    <n v="12600"/>
    <x v="37"/>
    <s v="110"/>
    <x v="1"/>
    <n v="0"/>
    <x v="7"/>
  </r>
  <r>
    <s v="01"/>
    <s v="Politikk, stab og fellestjenester"/>
    <s v="110030"/>
    <s v="Faglitteratur"/>
    <n v="0"/>
    <n v="0"/>
    <n v="2638.48"/>
    <n v="102"/>
    <n v="24078.9"/>
    <x v="39"/>
    <s v="120"/>
    <x v="1"/>
    <n v="102"/>
    <x v="7"/>
  </r>
  <r>
    <s v="01"/>
    <s v="Politikk, stab og fellestjenester"/>
    <s v="110030"/>
    <s v="Faglitteratur"/>
    <n v="0"/>
    <n v="0"/>
    <n v="7493.85"/>
    <n v="0"/>
    <n v="780"/>
    <x v="38"/>
    <s v="130"/>
    <x v="1"/>
    <n v="0"/>
    <x v="7"/>
  </r>
  <r>
    <s v="01"/>
    <s v="Politikk, stab og fellestjenester"/>
    <s v="110030"/>
    <s v="Faglitteratur"/>
    <n v="0"/>
    <n v="0"/>
    <n v="40000"/>
    <n v="0"/>
    <n v="0"/>
    <x v="40"/>
    <s v="100"/>
    <x v="1"/>
    <n v="0"/>
    <x v="7"/>
  </r>
  <r>
    <s v="01"/>
    <s v="Politikk, stab og fellestjenester"/>
    <s v="110500"/>
    <s v="Arbeidsmateriell inkl. matvarer til undervisning"/>
    <n v="0"/>
    <n v="0"/>
    <n v="1007"/>
    <n v="0"/>
    <n v="0"/>
    <x v="38"/>
    <s v="130"/>
    <x v="1"/>
    <n v="0"/>
    <x v="7"/>
  </r>
  <r>
    <s v="01"/>
    <s v="Politikk, stab og fellestjenester"/>
    <s v="110510"/>
    <s v="Læremidler"/>
    <n v="0"/>
    <n v="0"/>
    <n v="6189.57"/>
    <n v="0"/>
    <n v="24246.36"/>
    <x v="39"/>
    <s v="120"/>
    <x v="1"/>
    <n v="0"/>
    <x v="7"/>
  </r>
  <r>
    <s v="01"/>
    <s v="Politikk, stab og fellestjenester"/>
    <s v="111000"/>
    <s v="Medisinsk forbruksmateriell"/>
    <n v="0"/>
    <n v="0"/>
    <n v="-190.1"/>
    <n v="0"/>
    <n v="0"/>
    <x v="38"/>
    <s v="130"/>
    <x v="1"/>
    <n v="0"/>
    <x v="7"/>
  </r>
  <r>
    <s v="01"/>
    <s v="Politikk, stab og fellestjenester"/>
    <s v="111410"/>
    <s v="Vaksiner"/>
    <n v="0"/>
    <n v="0"/>
    <n v="214718.33"/>
    <n v="28166"/>
    <n v="230823.22"/>
    <x v="36"/>
    <s v="140"/>
    <x v="1"/>
    <n v="28166"/>
    <x v="7"/>
  </r>
  <r>
    <s v="01"/>
    <s v="Politikk, stab og fellestjenester"/>
    <s v="111500"/>
    <s v="Matvarer"/>
    <n v="0"/>
    <n v="0"/>
    <n v="5640.08"/>
    <n v="16010"/>
    <n v="10197.530000000001"/>
    <x v="38"/>
    <s v="130"/>
    <x v="1"/>
    <n v="16010"/>
    <x v="7"/>
  </r>
  <r>
    <s v="01"/>
    <s v="Politikk, stab og fellestjenester"/>
    <s v="111500"/>
    <s v="Matvarer"/>
    <n v="0"/>
    <n v="0"/>
    <n v="6430.71"/>
    <n v="102"/>
    <n v="695"/>
    <x v="39"/>
    <s v="120"/>
    <x v="1"/>
    <n v="102"/>
    <x v="7"/>
  </r>
  <r>
    <s v="01"/>
    <s v="Politikk, stab og fellestjenester"/>
    <s v="111510"/>
    <s v="Bevertning ved møter/utvalg"/>
    <n v="0"/>
    <n v="0"/>
    <n v="4945"/>
    <n v="1000"/>
    <n v="4000.75"/>
    <x v="36"/>
    <s v="140"/>
    <x v="1"/>
    <n v="1000"/>
    <x v="7"/>
  </r>
  <r>
    <s v="01"/>
    <s v="Politikk, stab og fellestjenester"/>
    <s v="111510"/>
    <s v="Bevertning ved møter/utvalg"/>
    <n v="0"/>
    <n v="0"/>
    <n v="6554"/>
    <n v="0"/>
    <n v="0"/>
    <x v="41"/>
    <s v="150"/>
    <x v="1"/>
    <n v="0"/>
    <x v="7"/>
  </r>
  <r>
    <s v="01"/>
    <s v="Politikk, stab og fellestjenester"/>
    <s v="111510"/>
    <s v="Bevertning ved møter/utvalg"/>
    <n v="0"/>
    <n v="0"/>
    <n v="20465"/>
    <n v="0"/>
    <n v="11441.75"/>
    <x v="37"/>
    <s v="110"/>
    <x v="1"/>
    <n v="0"/>
    <x v="7"/>
  </r>
  <r>
    <s v="01"/>
    <s v="Politikk, stab og fellestjenester"/>
    <s v="111510"/>
    <s v="Bevertning ved møter/utvalg"/>
    <n v="0"/>
    <n v="0"/>
    <n v="21536.959999999999"/>
    <n v="15918"/>
    <n v="31315.91"/>
    <x v="38"/>
    <s v="130"/>
    <x v="1"/>
    <n v="15918"/>
    <x v="7"/>
  </r>
  <r>
    <s v="01"/>
    <s v="Politikk, stab og fellestjenester"/>
    <s v="111510"/>
    <s v="Bevertning ved møter/utvalg"/>
    <n v="0"/>
    <n v="0"/>
    <n v="70365.100000000006"/>
    <n v="2102"/>
    <n v="93032.3"/>
    <x v="39"/>
    <s v="120"/>
    <x v="1"/>
    <n v="2102"/>
    <x v="7"/>
  </r>
  <r>
    <s v="01"/>
    <s v="Politikk, stab og fellestjenester"/>
    <s v="111510"/>
    <s v="Bevertning ved møter/utvalg"/>
    <n v="0"/>
    <n v="0"/>
    <n v="119264.25"/>
    <n v="64652"/>
    <n v="76316.75"/>
    <x v="40"/>
    <s v="100"/>
    <x v="1"/>
    <n v="64652"/>
    <x v="7"/>
  </r>
  <r>
    <s v="01"/>
    <s v="Politikk, stab og fellestjenester"/>
    <s v="111520"/>
    <s v="Bevertning ved kurs/opplæring"/>
    <n v="0"/>
    <n v="0"/>
    <n v="0"/>
    <n v="3183"/>
    <n v="0"/>
    <x v="40"/>
    <s v="100"/>
    <x v="1"/>
    <n v="3183"/>
    <x v="7"/>
  </r>
  <r>
    <s v="01"/>
    <s v="Politikk, stab og fellestjenester"/>
    <s v="111520"/>
    <s v="Bevertning ved kurs/opplæring"/>
    <n v="0"/>
    <n v="0"/>
    <n v="3020"/>
    <n v="0"/>
    <n v="0"/>
    <x v="38"/>
    <s v="130"/>
    <x v="1"/>
    <n v="0"/>
    <x v="7"/>
  </r>
  <r>
    <s v="01"/>
    <s v="Politikk, stab og fellestjenester"/>
    <s v="111520"/>
    <s v="Bevertning ved kurs/opplæring"/>
    <n v="0"/>
    <n v="0"/>
    <n v="26903.75"/>
    <n v="26632"/>
    <n v="3405.5"/>
    <x v="39"/>
    <s v="120"/>
    <x v="1"/>
    <n v="26632"/>
    <x v="7"/>
  </r>
  <r>
    <s v="01"/>
    <s v="Politikk, stab og fellestjenester"/>
    <s v="111540"/>
    <s v="Skolefrukt og grønt"/>
    <n v="0"/>
    <n v="0"/>
    <n v="1191"/>
    <n v="0"/>
    <n v="0"/>
    <x v="41"/>
    <s v="150"/>
    <x v="1"/>
    <n v="0"/>
    <x v="7"/>
  </r>
  <r>
    <s v="01"/>
    <s v="Politikk, stab og fellestjenester"/>
    <s v="112000"/>
    <s v="Rengjøringsmateriell"/>
    <n v="0"/>
    <n v="0"/>
    <n v="0"/>
    <n v="720"/>
    <n v="0"/>
    <x v="40"/>
    <s v="100"/>
    <x v="1"/>
    <n v="36720"/>
    <x v="7"/>
  </r>
  <r>
    <s v="01"/>
    <s v="Politikk, stab og fellestjenester"/>
    <s v="112020"/>
    <s v="Diverse utgiftsdekning"/>
    <n v="0"/>
    <n v="0"/>
    <n v="0"/>
    <n v="2123"/>
    <n v="7028"/>
    <x v="36"/>
    <s v="140"/>
    <x v="1"/>
    <n v="2123"/>
    <x v="7"/>
  </r>
  <r>
    <s v="01"/>
    <s v="Politikk, stab og fellestjenester"/>
    <s v="112020"/>
    <s v="Diverse utgiftsdekning"/>
    <n v="0"/>
    <n v="0"/>
    <n v="1503.86"/>
    <n v="38639"/>
    <n v="9694.59"/>
    <x v="38"/>
    <s v="130"/>
    <x v="1"/>
    <n v="38639"/>
    <x v="7"/>
  </r>
  <r>
    <s v="01"/>
    <s v="Politikk, stab og fellestjenester"/>
    <s v="112020"/>
    <s v="Diverse utgiftsdekning"/>
    <n v="0"/>
    <n v="0"/>
    <n v="11334.01"/>
    <n v="5306"/>
    <n v="34435.65"/>
    <x v="37"/>
    <s v="110"/>
    <x v="1"/>
    <n v="5306"/>
    <x v="7"/>
  </r>
  <r>
    <s v="01"/>
    <s v="Politikk, stab og fellestjenester"/>
    <s v="112020"/>
    <s v="Diverse utgiftsdekning"/>
    <n v="0"/>
    <n v="0"/>
    <n v="19624"/>
    <n v="147214"/>
    <n v="6591.28"/>
    <x v="39"/>
    <s v="120"/>
    <x v="1"/>
    <n v="147214"/>
    <x v="7"/>
  </r>
  <r>
    <s v="01"/>
    <s v="Politikk, stab og fellestjenester"/>
    <s v="112020"/>
    <s v="Diverse utgiftsdekning"/>
    <n v="0"/>
    <n v="0"/>
    <n v="29634.45"/>
    <n v="184685"/>
    <n v="4435"/>
    <x v="40"/>
    <s v="100"/>
    <x v="1"/>
    <n v="184685"/>
    <x v="7"/>
  </r>
  <r>
    <s v="01"/>
    <s v="Politikk, stab og fellestjenester"/>
    <s v="112030"/>
    <s v="Arbeidstøy"/>
    <n v="0"/>
    <n v="0"/>
    <n v="3380"/>
    <n v="0"/>
    <n v="0"/>
    <x v="38"/>
    <s v="130"/>
    <x v="1"/>
    <n v="0"/>
    <x v="7"/>
  </r>
  <r>
    <s v="01"/>
    <s v="Politikk, stab og fellestjenester"/>
    <s v="112040"/>
    <s v="Velferdstiltak/gaver ansatte"/>
    <n v="0"/>
    <n v="0"/>
    <n v="2100"/>
    <n v="0"/>
    <n v="1915"/>
    <x v="40"/>
    <s v="100"/>
    <x v="1"/>
    <n v="0"/>
    <x v="7"/>
  </r>
  <r>
    <s v="01"/>
    <s v="Politikk, stab og fellestjenester"/>
    <s v="112040"/>
    <s v="Velferdstiltak/gaver ansatte"/>
    <n v="0"/>
    <n v="0"/>
    <n v="5970"/>
    <n v="0"/>
    <n v="5253"/>
    <x v="37"/>
    <s v="110"/>
    <x v="1"/>
    <n v="0"/>
    <x v="7"/>
  </r>
  <r>
    <s v="01"/>
    <s v="Politikk, stab og fellestjenester"/>
    <s v="112040"/>
    <s v="Velferdstiltak/gaver ansatte"/>
    <n v="0"/>
    <n v="0"/>
    <n v="40309.800000000003"/>
    <n v="21224"/>
    <n v="40507.199999999997"/>
    <x v="38"/>
    <s v="130"/>
    <x v="1"/>
    <n v="21224"/>
    <x v="7"/>
  </r>
  <r>
    <s v="01"/>
    <s v="Politikk, stab og fellestjenester"/>
    <s v="112040"/>
    <s v="Velferdstiltak/gaver ansatte"/>
    <n v="0"/>
    <n v="0"/>
    <n v="159784.79999999999"/>
    <n v="87999"/>
    <n v="193263.04"/>
    <x v="39"/>
    <s v="120"/>
    <x v="1"/>
    <n v="87999"/>
    <x v="7"/>
  </r>
  <r>
    <s v="01"/>
    <s v="Politikk, stab og fellestjenester"/>
    <s v="112050"/>
    <s v="Velferdstiltak brukere"/>
    <n v="0"/>
    <n v="0"/>
    <n v="84.7"/>
    <n v="0"/>
    <n v="0"/>
    <x v="39"/>
    <s v="120"/>
    <x v="1"/>
    <n v="0"/>
    <x v="7"/>
  </r>
  <r>
    <s v="01"/>
    <s v="Politikk, stab og fellestjenester"/>
    <s v="112050"/>
    <s v="Velferdstiltak brukere"/>
    <n v="0"/>
    <n v="0"/>
    <n v="330"/>
    <n v="0"/>
    <n v="704.76"/>
    <x v="38"/>
    <s v="130"/>
    <x v="1"/>
    <n v="0"/>
    <x v="7"/>
  </r>
  <r>
    <s v="01"/>
    <s v="Politikk, stab og fellestjenester"/>
    <s v="112060"/>
    <s v="Annet forbruksmateriell"/>
    <n v="0"/>
    <n v="0"/>
    <n v="0"/>
    <n v="0"/>
    <n v="7393.6"/>
    <x v="41"/>
    <s v="150"/>
    <x v="1"/>
    <n v="0"/>
    <x v="7"/>
  </r>
  <r>
    <s v="01"/>
    <s v="Politikk, stab og fellestjenester"/>
    <s v="112060"/>
    <s v="Annet forbruksmateriell"/>
    <n v="0"/>
    <n v="0"/>
    <n v="0"/>
    <n v="102"/>
    <n v="0"/>
    <x v="39"/>
    <s v="120"/>
    <x v="1"/>
    <n v="102"/>
    <x v="7"/>
  </r>
  <r>
    <s v="01"/>
    <s v="Politikk, stab og fellestjenester"/>
    <s v="112060"/>
    <s v="Annet forbruksmateriell"/>
    <n v="0"/>
    <n v="0"/>
    <n v="589.91999999999996"/>
    <n v="0"/>
    <n v="0"/>
    <x v="37"/>
    <s v="110"/>
    <x v="1"/>
    <n v="0"/>
    <x v="7"/>
  </r>
  <r>
    <s v="01"/>
    <s v="Politikk, stab og fellestjenester"/>
    <s v="112060"/>
    <s v="Annet forbruksmateriell"/>
    <n v="0"/>
    <n v="0"/>
    <n v="5972.68"/>
    <n v="0"/>
    <n v="565.14"/>
    <x v="38"/>
    <s v="130"/>
    <x v="1"/>
    <n v="0"/>
    <x v="7"/>
  </r>
  <r>
    <s v="01"/>
    <s v="Politikk, stab og fellestjenester"/>
    <s v="113000"/>
    <s v="Portoutgifter"/>
    <n v="0"/>
    <n v="0"/>
    <n v="12944.9"/>
    <n v="0"/>
    <n v="0"/>
    <x v="38"/>
    <s v="130"/>
    <x v="1"/>
    <n v="0"/>
    <x v="7"/>
  </r>
  <r>
    <s v="01"/>
    <s v="Politikk, stab og fellestjenester"/>
    <s v="113000"/>
    <s v="Portoutgifter"/>
    <n v="0"/>
    <n v="0"/>
    <n v="285470.25"/>
    <n v="215884"/>
    <n v="203450.16"/>
    <x v="39"/>
    <s v="120"/>
    <x v="1"/>
    <n v="215884"/>
    <x v="7"/>
  </r>
  <r>
    <s v="01"/>
    <s v="Politikk, stab og fellestjenester"/>
    <s v="113010"/>
    <s v="Telefonutgifter"/>
    <n v="0"/>
    <n v="0"/>
    <n v="375.99"/>
    <n v="0"/>
    <n v="0"/>
    <x v="41"/>
    <s v="150"/>
    <x v="1"/>
    <n v="0"/>
    <x v="7"/>
  </r>
  <r>
    <s v="01"/>
    <s v="Politikk, stab og fellestjenester"/>
    <s v="113010"/>
    <s v="Telefonutgifter"/>
    <n v="0"/>
    <n v="0"/>
    <n v="4878.3999999999996"/>
    <n v="11551"/>
    <n v="1624.44"/>
    <x v="36"/>
    <s v="140"/>
    <x v="1"/>
    <n v="11551"/>
    <x v="7"/>
  </r>
  <r>
    <s v="01"/>
    <s v="Politikk, stab og fellestjenester"/>
    <s v="113010"/>
    <s v="Telefonutgifter"/>
    <n v="0"/>
    <n v="0"/>
    <n v="8308.7900000000009"/>
    <n v="10200"/>
    <n v="8632.0300000000007"/>
    <x v="38"/>
    <s v="130"/>
    <x v="1"/>
    <n v="10200"/>
    <x v="7"/>
  </r>
  <r>
    <s v="01"/>
    <s v="Politikk, stab og fellestjenester"/>
    <s v="113010"/>
    <s v="Telefonutgifter"/>
    <n v="0"/>
    <n v="0"/>
    <n v="12828.04"/>
    <n v="0"/>
    <n v="8124.38"/>
    <x v="40"/>
    <s v="100"/>
    <x v="1"/>
    <n v="0"/>
    <x v="7"/>
  </r>
  <r>
    <s v="01"/>
    <s v="Politikk, stab og fellestjenester"/>
    <s v="113010"/>
    <s v="Telefonutgifter"/>
    <n v="0"/>
    <n v="0"/>
    <n v="16294.66"/>
    <n v="13711"/>
    <n v="19087.23"/>
    <x v="39"/>
    <s v="120"/>
    <x v="1"/>
    <n v="13711"/>
    <x v="7"/>
  </r>
  <r>
    <s v="01"/>
    <s v="Politikk, stab og fellestjenester"/>
    <s v="113010"/>
    <s v="Telefonutgifter"/>
    <n v="0"/>
    <n v="0"/>
    <n v="19541.080000000002"/>
    <n v="0"/>
    <n v="1189.98"/>
    <x v="37"/>
    <s v="110"/>
    <x v="1"/>
    <n v="0"/>
    <x v="7"/>
  </r>
  <r>
    <s v="01"/>
    <s v="Politikk, stab og fellestjenester"/>
    <s v="113020"/>
    <s v="Post og bankgebyrer"/>
    <n v="0"/>
    <n v="0"/>
    <n v="0"/>
    <n v="0"/>
    <n v="-44630"/>
    <x v="36"/>
    <s v="140"/>
    <x v="1"/>
    <n v="0"/>
    <x v="7"/>
  </r>
  <r>
    <s v="01"/>
    <s v="Politikk, stab og fellestjenester"/>
    <s v="113020"/>
    <s v="Post og bankgebyrer"/>
    <n v="0"/>
    <n v="0"/>
    <n v="450"/>
    <n v="67626"/>
    <n v="400"/>
    <x v="38"/>
    <s v="130"/>
    <x v="1"/>
    <n v="67626"/>
    <x v="7"/>
  </r>
  <r>
    <s v="01"/>
    <s v="Politikk, stab og fellestjenester"/>
    <s v="113020"/>
    <s v="Post og bankgebyrer"/>
    <n v="0"/>
    <n v="0"/>
    <n v="2740"/>
    <n v="0"/>
    <n v="2630"/>
    <x v="39"/>
    <s v="120"/>
    <x v="1"/>
    <n v="0"/>
    <x v="7"/>
  </r>
  <r>
    <s v="01"/>
    <s v="Politikk, stab og fellestjenester"/>
    <s v="113030"/>
    <s v="Linje- og sambandsutgifter"/>
    <n v="0"/>
    <n v="0"/>
    <n v="0"/>
    <n v="53060"/>
    <n v="0"/>
    <x v="36"/>
    <s v="140"/>
    <x v="1"/>
    <n v="53060"/>
    <x v="7"/>
  </r>
  <r>
    <s v="01"/>
    <s v="Politikk, stab og fellestjenester"/>
    <s v="113030"/>
    <s v="Linje- og sambandsutgifter"/>
    <n v="0"/>
    <n v="0"/>
    <n v="11700"/>
    <n v="0"/>
    <n v="49959.1"/>
    <x v="38"/>
    <s v="130"/>
    <x v="1"/>
    <n v="0"/>
    <x v="7"/>
  </r>
  <r>
    <s v="01"/>
    <s v="Politikk, stab og fellestjenester"/>
    <s v="114000"/>
    <s v="Stillingsannonser"/>
    <n v="0"/>
    <n v="0"/>
    <n v="1805.8"/>
    <n v="0"/>
    <n v="0"/>
    <x v="36"/>
    <s v="140"/>
    <x v="1"/>
    <n v="0"/>
    <x v="7"/>
  </r>
  <r>
    <s v="01"/>
    <s v="Politikk, stab og fellestjenester"/>
    <s v="114000"/>
    <s v="Stillingsannonser"/>
    <n v="0"/>
    <n v="0"/>
    <n v="6500"/>
    <n v="0"/>
    <n v="0"/>
    <x v="39"/>
    <s v="120"/>
    <x v="1"/>
    <n v="0"/>
    <x v="7"/>
  </r>
  <r>
    <s v="01"/>
    <s v="Politikk, stab og fellestjenester"/>
    <s v="114000"/>
    <s v="Stillingsannonser"/>
    <n v="0"/>
    <n v="0"/>
    <n v="6500"/>
    <n v="0"/>
    <n v="0"/>
    <x v="38"/>
    <s v="130"/>
    <x v="1"/>
    <n v="0"/>
    <x v="7"/>
  </r>
  <r>
    <s v="01"/>
    <s v="Politikk, stab og fellestjenester"/>
    <s v="114010"/>
    <s v="Annonser"/>
    <n v="0"/>
    <n v="0"/>
    <n v="0"/>
    <n v="0"/>
    <n v="6090"/>
    <x v="37"/>
    <s v="110"/>
    <x v="1"/>
    <n v="0"/>
    <x v="7"/>
  </r>
  <r>
    <s v="01"/>
    <s v="Politikk, stab og fellestjenester"/>
    <s v="114010"/>
    <s v="Annonser"/>
    <n v="0"/>
    <n v="0"/>
    <n v="9900"/>
    <n v="0"/>
    <n v="37482"/>
    <x v="38"/>
    <s v="130"/>
    <x v="1"/>
    <n v="0"/>
    <x v="7"/>
  </r>
  <r>
    <s v="01"/>
    <s v="Politikk, stab og fellestjenester"/>
    <s v="114010"/>
    <s v="Annonser"/>
    <n v="0"/>
    <n v="0"/>
    <n v="17404.5"/>
    <n v="5306"/>
    <n v="9300"/>
    <x v="40"/>
    <s v="100"/>
    <x v="1"/>
    <n v="5306"/>
    <x v="7"/>
  </r>
  <r>
    <s v="01"/>
    <s v="Politikk, stab og fellestjenester"/>
    <s v="114010"/>
    <s v="Annonser"/>
    <n v="0"/>
    <n v="0"/>
    <n v="46216.62"/>
    <n v="20812"/>
    <n v="12832"/>
    <x v="39"/>
    <s v="120"/>
    <x v="1"/>
    <n v="20812"/>
    <x v="7"/>
  </r>
  <r>
    <s v="01"/>
    <s v="Politikk, stab og fellestjenester"/>
    <s v="114010"/>
    <s v="Annonser"/>
    <n v="0"/>
    <n v="0"/>
    <n v="135618.35999999999"/>
    <n v="306000"/>
    <n v="10200"/>
    <x v="36"/>
    <s v="140"/>
    <x v="1"/>
    <n v="306000"/>
    <x v="7"/>
  </r>
  <r>
    <s v="01"/>
    <s v="Politikk, stab og fellestjenester"/>
    <s v="114020"/>
    <s v="Formidling av informasjon"/>
    <n v="0"/>
    <n v="0"/>
    <n v="29404"/>
    <n v="204000"/>
    <n v="0"/>
    <x v="36"/>
    <s v="140"/>
    <x v="1"/>
    <n v="204000"/>
    <x v="7"/>
  </r>
  <r>
    <s v="01"/>
    <s v="Politikk, stab og fellestjenester"/>
    <s v="114020"/>
    <s v="Formidling av informasjon"/>
    <n v="0"/>
    <n v="0"/>
    <n v="30000"/>
    <n v="26530"/>
    <n v="24000"/>
    <x v="40"/>
    <s v="100"/>
    <x v="1"/>
    <n v="26530"/>
    <x v="7"/>
  </r>
  <r>
    <s v="01"/>
    <s v="Politikk, stab og fellestjenester"/>
    <s v="114030"/>
    <s v="Trykking/kopiering"/>
    <n v="0"/>
    <n v="0"/>
    <n v="2731.63"/>
    <n v="5000"/>
    <n v="0"/>
    <x v="36"/>
    <s v="140"/>
    <x v="1"/>
    <n v="5000"/>
    <x v="7"/>
  </r>
  <r>
    <s v="01"/>
    <s v="Politikk, stab og fellestjenester"/>
    <s v="114030"/>
    <s v="Trykking/kopiering"/>
    <n v="0"/>
    <n v="0"/>
    <n v="13627.68"/>
    <n v="0"/>
    <n v="8539.6200000000008"/>
    <x v="38"/>
    <s v="130"/>
    <x v="1"/>
    <n v="0"/>
    <x v="7"/>
  </r>
  <r>
    <s v="01"/>
    <s v="Politikk, stab og fellestjenester"/>
    <s v="114040"/>
    <s v="Gaver ved representasjon"/>
    <n v="0"/>
    <n v="0"/>
    <n v="0"/>
    <n v="5306"/>
    <n v="0"/>
    <x v="37"/>
    <s v="110"/>
    <x v="1"/>
    <n v="5306"/>
    <x v="7"/>
  </r>
  <r>
    <s v="01"/>
    <s v="Politikk, stab og fellestjenester"/>
    <s v="114040"/>
    <s v="Gaver ved representasjon"/>
    <n v="0"/>
    <n v="0"/>
    <n v="685"/>
    <n v="127345"/>
    <n v="0"/>
    <x v="39"/>
    <s v="120"/>
    <x v="1"/>
    <n v="127345"/>
    <x v="7"/>
  </r>
  <r>
    <s v="01"/>
    <s v="Politikk, stab og fellestjenester"/>
    <s v="114040"/>
    <s v="Gaver ved representasjon"/>
    <n v="0"/>
    <n v="0"/>
    <n v="2429"/>
    <n v="21224"/>
    <n v="34192"/>
    <x v="40"/>
    <s v="100"/>
    <x v="1"/>
    <n v="21224"/>
    <x v="7"/>
  </r>
  <r>
    <s v="01"/>
    <s v="Politikk, stab og fellestjenester"/>
    <s v="115000"/>
    <s v="Kurs og opplæring"/>
    <n v="0"/>
    <n v="0"/>
    <n v="0"/>
    <n v="80651"/>
    <n v="3687.5"/>
    <x v="37"/>
    <s v="110"/>
    <x v="1"/>
    <n v="80651"/>
    <x v="7"/>
  </r>
  <r>
    <s v="01"/>
    <s v="Politikk, stab og fellestjenester"/>
    <s v="115000"/>
    <s v="Kurs og opplæring"/>
    <n v="0"/>
    <n v="0"/>
    <n v="1925"/>
    <n v="103477"/>
    <n v="3492"/>
    <x v="40"/>
    <s v="100"/>
    <x v="1"/>
    <n v="103477"/>
    <x v="7"/>
  </r>
  <r>
    <s v="01"/>
    <s v="Politikk, stab og fellestjenester"/>
    <s v="115000"/>
    <s v="Kurs og opplæring"/>
    <n v="0"/>
    <n v="0"/>
    <n v="26600"/>
    <n v="9183"/>
    <n v="19350"/>
    <x v="36"/>
    <s v="140"/>
    <x v="1"/>
    <n v="9183"/>
    <x v="7"/>
  </r>
  <r>
    <s v="01"/>
    <s v="Politikk, stab og fellestjenester"/>
    <s v="115000"/>
    <s v="Kurs og opplæring"/>
    <n v="0"/>
    <n v="0"/>
    <n v="39736"/>
    <n v="257422"/>
    <n v="69173"/>
    <x v="39"/>
    <s v="120"/>
    <x v="1"/>
    <n v="257422"/>
    <x v="7"/>
  </r>
  <r>
    <s v="01"/>
    <s v="Politikk, stab og fellestjenester"/>
    <s v="115000"/>
    <s v="Kurs og opplæring"/>
    <n v="0"/>
    <n v="0"/>
    <n v="181592.67"/>
    <n v="135629"/>
    <n v="124367.65"/>
    <x v="38"/>
    <s v="130"/>
    <x v="1"/>
    <n v="135629"/>
    <x v="7"/>
  </r>
  <r>
    <s v="01"/>
    <s v="Politikk, stab og fellestjenester"/>
    <s v="115010"/>
    <s v="Oppholdsutgifter kurs"/>
    <n v="0"/>
    <n v="0"/>
    <n v="0"/>
    <n v="204"/>
    <n v="10125"/>
    <x v="39"/>
    <s v="120"/>
    <x v="1"/>
    <n v="204"/>
    <x v="7"/>
  </r>
  <r>
    <s v="01"/>
    <s v="Politikk, stab og fellestjenester"/>
    <s v="115010"/>
    <s v="Oppholdsutgifter kurs"/>
    <n v="0"/>
    <n v="0"/>
    <n v="0"/>
    <n v="1061"/>
    <n v="9133.0400000000009"/>
    <x v="37"/>
    <s v="110"/>
    <x v="1"/>
    <n v="1061"/>
    <x v="7"/>
  </r>
  <r>
    <s v="01"/>
    <s v="Politikk, stab og fellestjenester"/>
    <s v="115010"/>
    <s v="Oppholdsutgifter kurs"/>
    <n v="0"/>
    <n v="0"/>
    <n v="8371.43"/>
    <n v="31836"/>
    <n v="22527.78"/>
    <x v="40"/>
    <s v="100"/>
    <x v="1"/>
    <n v="31836"/>
    <x v="7"/>
  </r>
  <r>
    <s v="01"/>
    <s v="Politikk, stab og fellestjenester"/>
    <s v="115010"/>
    <s v="Oppholdsutgifter kurs"/>
    <n v="0"/>
    <n v="0"/>
    <n v="17140.66"/>
    <n v="20808"/>
    <n v="0"/>
    <x v="38"/>
    <s v="130"/>
    <x v="1"/>
    <n v="20808"/>
    <x v="7"/>
  </r>
  <r>
    <s v="01"/>
    <s v="Politikk, stab og fellestjenester"/>
    <s v="115011"/>
    <s v="Oppholdsutgifter kurs, via lønn-AL"/>
    <n v="0"/>
    <n v="0"/>
    <n v="1125"/>
    <n v="0"/>
    <n v="0"/>
    <x v="39"/>
    <s v="120"/>
    <x v="1"/>
    <n v="0"/>
    <x v="7"/>
  </r>
  <r>
    <s v="01"/>
    <s v="Politikk, stab og fellestjenester"/>
    <s v="115020"/>
    <s v="Utgifter til kursholder/foreleser"/>
    <n v="0"/>
    <n v="0"/>
    <n v="164500"/>
    <n v="0"/>
    <n v="80242"/>
    <x v="39"/>
    <s v="120"/>
    <x v="1"/>
    <n v="0"/>
    <x v="7"/>
  </r>
  <r>
    <s v="01"/>
    <s v="Politikk, stab og fellestjenester"/>
    <s v="115030"/>
    <s v="Kompetanseutviklingstiltak"/>
    <n v="0"/>
    <n v="0"/>
    <n v="0"/>
    <n v="228668"/>
    <n v="0"/>
    <x v="39"/>
    <s v="120"/>
    <x v="1"/>
    <n v="228668"/>
    <x v="7"/>
  </r>
  <r>
    <s v="01"/>
    <s v="Politikk, stab og fellestjenester"/>
    <s v="116000"/>
    <s v="Kjøregodtgjørelse"/>
    <n v="0"/>
    <n v="0"/>
    <n v="974.05"/>
    <n v="0"/>
    <n v="0"/>
    <x v="41"/>
    <s v="150"/>
    <x v="1"/>
    <n v="0"/>
    <x v="7"/>
  </r>
  <r>
    <s v="01"/>
    <s v="Politikk, stab og fellestjenester"/>
    <s v="116000"/>
    <s v="Kjøregodtgjørelse"/>
    <n v="0"/>
    <n v="0"/>
    <n v="1084.6500000000001"/>
    <n v="3183"/>
    <n v="2706.55"/>
    <x v="36"/>
    <s v="140"/>
    <x v="1"/>
    <n v="3183"/>
    <x v="7"/>
  </r>
  <r>
    <s v="01"/>
    <s v="Politikk, stab og fellestjenester"/>
    <s v="116000"/>
    <s v="Kjøregodtgjørelse"/>
    <n v="0"/>
    <n v="0"/>
    <n v="4203.5600000000004"/>
    <n v="11900"/>
    <n v="4291.7"/>
    <x v="39"/>
    <s v="120"/>
    <x v="1"/>
    <n v="11900"/>
    <x v="7"/>
  </r>
  <r>
    <s v="01"/>
    <s v="Politikk, stab og fellestjenester"/>
    <s v="116000"/>
    <s v="Kjøregodtgjørelse"/>
    <n v="0"/>
    <n v="0"/>
    <n v="6383.9"/>
    <n v="7429"/>
    <n v="3246.35"/>
    <x v="37"/>
    <s v="110"/>
    <x v="1"/>
    <n v="7429"/>
    <x v="7"/>
  </r>
  <r>
    <s v="01"/>
    <s v="Politikk, stab og fellestjenester"/>
    <s v="116000"/>
    <s v="Kjøregodtgjørelse"/>
    <n v="0"/>
    <n v="0"/>
    <n v="6735"/>
    <n v="15918"/>
    <n v="609"/>
    <x v="40"/>
    <s v="100"/>
    <x v="1"/>
    <n v="15918"/>
    <x v="7"/>
  </r>
  <r>
    <s v="01"/>
    <s v="Politikk, stab og fellestjenester"/>
    <s v="116000"/>
    <s v="Kjøregodtgjørelse"/>
    <n v="0"/>
    <n v="0"/>
    <n v="10587.2"/>
    <n v="10612"/>
    <n v="1912.42"/>
    <x v="38"/>
    <s v="130"/>
    <x v="1"/>
    <n v="10612"/>
    <x v="7"/>
  </r>
  <r>
    <s v="01"/>
    <s v="Politikk, stab og fellestjenester"/>
    <s v="116001"/>
    <s v="Kjøregodtgjørelse skattepl."/>
    <n v="0"/>
    <n v="0"/>
    <n v="272.73"/>
    <n v="0"/>
    <n v="0"/>
    <x v="41"/>
    <s v="150"/>
    <x v="1"/>
    <n v="0"/>
    <x v="7"/>
  </r>
  <r>
    <s v="01"/>
    <s v="Politikk, stab og fellestjenester"/>
    <s v="116001"/>
    <s v="Kjøregodtgjørelse skattepl."/>
    <n v="0"/>
    <n v="0"/>
    <n v="303.7"/>
    <n v="0"/>
    <n v="409.85"/>
    <x v="36"/>
    <s v="140"/>
    <x v="1"/>
    <n v="0"/>
    <x v="7"/>
  </r>
  <r>
    <s v="01"/>
    <s v="Politikk, stab og fellestjenester"/>
    <s v="116001"/>
    <s v="Kjøregodtgjørelse skattepl."/>
    <n v="0"/>
    <n v="0"/>
    <n v="1153.21"/>
    <n v="0"/>
    <n v="649.91999999999996"/>
    <x v="39"/>
    <s v="120"/>
    <x v="1"/>
    <n v="0"/>
    <x v="7"/>
  </r>
  <r>
    <s v="01"/>
    <s v="Politikk, stab og fellestjenester"/>
    <s v="116001"/>
    <s v="Kjøregodtgjørelse skattepl."/>
    <n v="0"/>
    <n v="0"/>
    <n v="1869.84"/>
    <n v="0"/>
    <n v="82.68"/>
    <x v="40"/>
    <s v="100"/>
    <x v="1"/>
    <n v="0"/>
    <x v="7"/>
  </r>
  <r>
    <s v="01"/>
    <s v="Politikk, stab og fellestjenester"/>
    <s v="116001"/>
    <s v="Kjøregodtgjørelse skattepl."/>
    <n v="0"/>
    <n v="0"/>
    <n v="3321.47"/>
    <n v="0"/>
    <n v="621.94000000000005"/>
    <x v="37"/>
    <s v="110"/>
    <x v="1"/>
    <n v="0"/>
    <x v="7"/>
  </r>
  <r>
    <s v="01"/>
    <s v="Politikk, stab og fellestjenester"/>
    <s v="116001"/>
    <s v="Kjøregodtgjørelse skattepl."/>
    <n v="0"/>
    <n v="0"/>
    <n v="3542.83"/>
    <n v="0"/>
    <n v="265.22000000000003"/>
    <x v="38"/>
    <s v="130"/>
    <x v="1"/>
    <n v="0"/>
    <x v="7"/>
  </r>
  <r>
    <s v="01"/>
    <s v="Politikk, stab og fellestjenester"/>
    <s v="116500"/>
    <s v="Telefongodtgjørelse"/>
    <n v="0"/>
    <n v="0"/>
    <n v="2196"/>
    <n v="0"/>
    <n v="0"/>
    <x v="36"/>
    <s v="140"/>
    <x v="1"/>
    <n v="0"/>
    <x v="7"/>
  </r>
  <r>
    <s v="01"/>
    <s v="Politikk, stab og fellestjenester"/>
    <s v="116500"/>
    <s v="Telefongodtgjørelse"/>
    <n v="0"/>
    <n v="0"/>
    <n v="3660"/>
    <n v="0"/>
    <n v="4392"/>
    <x v="37"/>
    <s v="110"/>
    <x v="1"/>
    <n v="0"/>
    <x v="7"/>
  </r>
  <r>
    <s v="01"/>
    <s v="Politikk, stab og fellestjenester"/>
    <s v="116500"/>
    <s v="Telefongodtgjørelse"/>
    <n v="0"/>
    <n v="0"/>
    <n v="3660"/>
    <n v="4245"/>
    <n v="8784"/>
    <x v="39"/>
    <s v="120"/>
    <x v="1"/>
    <n v="4245"/>
    <x v="7"/>
  </r>
  <r>
    <s v="01"/>
    <s v="Politikk, stab og fellestjenester"/>
    <s v="116500"/>
    <s v="Telefongodtgjørelse"/>
    <n v="0"/>
    <n v="0"/>
    <n v="4026"/>
    <n v="0"/>
    <n v="7320"/>
    <x v="41"/>
    <s v="150"/>
    <x v="1"/>
    <n v="0"/>
    <x v="7"/>
  </r>
  <r>
    <s v="01"/>
    <s v="Politikk, stab og fellestjenester"/>
    <s v="116500"/>
    <s v="Telefongodtgjørelse"/>
    <n v="0"/>
    <n v="0"/>
    <n v="4026"/>
    <n v="7429"/>
    <n v="4392"/>
    <x v="40"/>
    <s v="100"/>
    <x v="1"/>
    <n v="7429"/>
    <x v="7"/>
  </r>
  <r>
    <s v="01"/>
    <s v="Politikk, stab og fellestjenester"/>
    <s v="116500"/>
    <s v="Telefongodtgjørelse"/>
    <n v="0"/>
    <n v="0"/>
    <n v="11346"/>
    <n v="0"/>
    <n v="8784"/>
    <x v="38"/>
    <s v="130"/>
    <x v="1"/>
    <n v="0"/>
    <x v="7"/>
  </r>
  <r>
    <s v="01"/>
    <s v="Politikk, stab og fellestjenester"/>
    <s v="116510"/>
    <s v="Uniformsgodtgjørelse"/>
    <n v="0"/>
    <n v="0"/>
    <n v="4823.8900000000003"/>
    <n v="0"/>
    <n v="5830.85"/>
    <x v="39"/>
    <s v="120"/>
    <x v="1"/>
    <n v="0"/>
    <x v="7"/>
  </r>
  <r>
    <s v="01"/>
    <s v="Politikk, stab og fellestjenester"/>
    <s v="116550"/>
    <s v="Oppgavepliktig konsulenthonurar"/>
    <n v="0"/>
    <n v="0"/>
    <n v="99917"/>
    <n v="0"/>
    <n v="0"/>
    <x v="36"/>
    <s v="140"/>
    <x v="1"/>
    <n v="0"/>
    <x v="7"/>
  </r>
  <r>
    <s v="01"/>
    <s v="Politikk, stab og fellestjenester"/>
    <s v="116599"/>
    <s v="Motkonto godtgjørelser"/>
    <n v="0"/>
    <n v="0"/>
    <n v="-11346"/>
    <n v="0"/>
    <n v="-8784"/>
    <x v="38"/>
    <s v="130"/>
    <x v="1"/>
    <n v="0"/>
    <x v="7"/>
  </r>
  <r>
    <s v="01"/>
    <s v="Politikk, stab og fellestjenester"/>
    <s v="116599"/>
    <s v="Motkonto godtgjørelser"/>
    <n v="0"/>
    <n v="0"/>
    <n v="-4026"/>
    <n v="0"/>
    <n v="-7320"/>
    <x v="41"/>
    <s v="150"/>
    <x v="1"/>
    <n v="0"/>
    <x v="7"/>
  </r>
  <r>
    <s v="01"/>
    <s v="Politikk, stab og fellestjenester"/>
    <s v="116599"/>
    <s v="Motkonto godtgjørelser"/>
    <n v="0"/>
    <n v="0"/>
    <n v="-4026"/>
    <n v="0"/>
    <n v="-4392"/>
    <x v="40"/>
    <s v="100"/>
    <x v="1"/>
    <n v="0"/>
    <x v="7"/>
  </r>
  <r>
    <s v="01"/>
    <s v="Politikk, stab og fellestjenester"/>
    <s v="116599"/>
    <s v="Motkonto godtgjørelser"/>
    <n v="0"/>
    <n v="0"/>
    <n v="-3660"/>
    <n v="0"/>
    <n v="-8784"/>
    <x v="39"/>
    <s v="120"/>
    <x v="1"/>
    <n v="0"/>
    <x v="7"/>
  </r>
  <r>
    <s v="01"/>
    <s v="Politikk, stab og fellestjenester"/>
    <s v="116599"/>
    <s v="Motkonto godtgjørelser"/>
    <n v="0"/>
    <n v="0"/>
    <n v="-3660"/>
    <n v="0"/>
    <n v="-4392"/>
    <x v="37"/>
    <s v="110"/>
    <x v="1"/>
    <n v="0"/>
    <x v="7"/>
  </r>
  <r>
    <s v="01"/>
    <s v="Politikk, stab og fellestjenester"/>
    <s v="116599"/>
    <s v="Motkonto godtgjørelser"/>
    <n v="0"/>
    <n v="0"/>
    <n v="-2196"/>
    <n v="0"/>
    <n v="0"/>
    <x v="36"/>
    <s v="140"/>
    <x v="1"/>
    <n v="0"/>
    <x v="7"/>
  </r>
  <r>
    <s v="01"/>
    <s v="Politikk, stab og fellestjenester"/>
    <s v="117040"/>
    <s v="Utlegg i følge bilag til reise"/>
    <n v="0"/>
    <n v="0"/>
    <n v="0"/>
    <n v="15918"/>
    <n v="12194.29"/>
    <x v="40"/>
    <s v="100"/>
    <x v="1"/>
    <n v="15918"/>
    <x v="7"/>
  </r>
  <r>
    <s v="01"/>
    <s v="Politikk, stab og fellestjenester"/>
    <s v="117040"/>
    <s v="Utlegg i følge bilag til reise"/>
    <n v="0"/>
    <n v="0"/>
    <n v="5341.81"/>
    <n v="10404"/>
    <n v="39704.44"/>
    <x v="38"/>
    <s v="130"/>
    <x v="1"/>
    <n v="10404"/>
    <x v="7"/>
  </r>
  <r>
    <s v="01"/>
    <s v="Politikk, stab og fellestjenester"/>
    <s v="117040"/>
    <s v="Utlegg i følge bilag til reise"/>
    <n v="0"/>
    <n v="0"/>
    <n v="12882.17"/>
    <n v="0"/>
    <n v="1239.7"/>
    <x v="36"/>
    <s v="140"/>
    <x v="1"/>
    <n v="0"/>
    <x v="7"/>
  </r>
  <r>
    <s v="01"/>
    <s v="Politikk, stab og fellestjenester"/>
    <s v="117040"/>
    <s v="Utlegg i følge bilag til reise"/>
    <n v="0"/>
    <n v="0"/>
    <n v="13555.22"/>
    <n v="12533"/>
    <n v="25333.86"/>
    <x v="39"/>
    <s v="120"/>
    <x v="1"/>
    <n v="12533"/>
    <x v="7"/>
  </r>
  <r>
    <s v="01"/>
    <s v="Politikk, stab og fellestjenester"/>
    <s v="117040"/>
    <s v="Utlegg i følge bilag til reise"/>
    <n v="0"/>
    <n v="0"/>
    <n v="25966.74"/>
    <n v="2123"/>
    <n v="10124.790000000001"/>
    <x v="37"/>
    <s v="110"/>
    <x v="1"/>
    <n v="2123"/>
    <x v="7"/>
  </r>
  <r>
    <s v="01"/>
    <s v="Politikk, stab og fellestjenester"/>
    <s v="117040"/>
    <s v="Utlegg i følge bilag til reise"/>
    <n v="0"/>
    <n v="0"/>
    <n v="27526.02"/>
    <n v="0"/>
    <n v="0"/>
    <x v="41"/>
    <s v="150"/>
    <x v="1"/>
    <n v="0"/>
    <x v="7"/>
  </r>
  <r>
    <s v="01"/>
    <s v="Politikk, stab og fellestjenester"/>
    <s v="117090"/>
    <s v="Andre transportutgifter"/>
    <n v="0"/>
    <n v="0"/>
    <n v="0"/>
    <n v="0"/>
    <n v="13623.26"/>
    <x v="40"/>
    <s v="100"/>
    <x v="1"/>
    <n v="0"/>
    <x v="7"/>
  </r>
  <r>
    <s v="01"/>
    <s v="Politikk, stab og fellestjenester"/>
    <s v="117090"/>
    <s v="Andre transportutgifter"/>
    <n v="0"/>
    <n v="0"/>
    <n v="0"/>
    <n v="2000"/>
    <n v="1046.6600000000001"/>
    <x v="39"/>
    <s v="120"/>
    <x v="1"/>
    <n v="2000"/>
    <x v="7"/>
  </r>
  <r>
    <s v="01"/>
    <s v="Politikk, stab og fellestjenester"/>
    <s v="117090"/>
    <s v="Andre transportutgifter"/>
    <n v="0"/>
    <n v="0"/>
    <n v="5600"/>
    <n v="3183"/>
    <n v="0"/>
    <x v="38"/>
    <s v="130"/>
    <x v="1"/>
    <n v="3183"/>
    <x v="7"/>
  </r>
  <r>
    <s v="01"/>
    <s v="Politikk, stab og fellestjenester"/>
    <s v="118590"/>
    <s v="Andre forsikringer"/>
    <n v="0"/>
    <n v="0"/>
    <n v="702664"/>
    <n v="0"/>
    <n v="0"/>
    <x v="36"/>
    <s v="140"/>
    <x v="1"/>
    <n v="0"/>
    <x v="7"/>
  </r>
  <r>
    <s v="01"/>
    <s v="Politikk, stab og fellestjenester"/>
    <s v="119010"/>
    <s v="Leie av lokaler"/>
    <n v="0"/>
    <n v="0"/>
    <n v="1339.29"/>
    <n v="0"/>
    <n v="13013.6"/>
    <x v="40"/>
    <s v="100"/>
    <x v="1"/>
    <n v="0"/>
    <x v="7"/>
  </r>
  <r>
    <s v="01"/>
    <s v="Politikk, stab og fellestjenester"/>
    <s v="119510"/>
    <s v="Kontigenter"/>
    <n v="0"/>
    <n v="0"/>
    <n v="3750"/>
    <n v="10612"/>
    <n v="3750"/>
    <x v="37"/>
    <s v="110"/>
    <x v="1"/>
    <n v="10612"/>
    <x v="7"/>
  </r>
  <r>
    <s v="01"/>
    <s v="Politikk, stab og fellestjenester"/>
    <s v="119510"/>
    <s v="Kontigenter"/>
    <n v="0"/>
    <n v="0"/>
    <n v="6600"/>
    <n v="3204"/>
    <n v="4500"/>
    <x v="39"/>
    <s v="120"/>
    <x v="1"/>
    <n v="3204"/>
    <x v="7"/>
  </r>
  <r>
    <s v="01"/>
    <s v="Politikk, stab og fellestjenester"/>
    <s v="119510"/>
    <s v="Kontigenter"/>
    <n v="0"/>
    <n v="0"/>
    <n v="9700"/>
    <n v="0"/>
    <n v="0"/>
    <x v="36"/>
    <s v="140"/>
    <x v="1"/>
    <n v="0"/>
    <x v="7"/>
  </r>
  <r>
    <s v="01"/>
    <s v="Politikk, stab og fellestjenester"/>
    <s v="119510"/>
    <s v="Kontigenter"/>
    <n v="0"/>
    <n v="0"/>
    <n v="99440"/>
    <n v="41616"/>
    <n v="120927.2"/>
    <x v="38"/>
    <s v="130"/>
    <x v="1"/>
    <n v="41616"/>
    <x v="7"/>
  </r>
  <r>
    <s v="01"/>
    <s v="Politikk, stab og fellestjenester"/>
    <s v="119510"/>
    <s v="Kontigenter"/>
    <n v="0"/>
    <n v="0"/>
    <n v="123880"/>
    <n v="44571"/>
    <n v="114745.3"/>
    <x v="40"/>
    <s v="100"/>
    <x v="1"/>
    <n v="44571"/>
    <x v="7"/>
  </r>
  <r>
    <s v="01"/>
    <s v="Politikk, stab og fellestjenester"/>
    <s v="119520"/>
    <s v="Lisenser"/>
    <n v="-1211000"/>
    <n v="0"/>
    <n v="7191851.0599999996"/>
    <n v="2076414"/>
    <n v="8304927.6500000004"/>
    <x v="38"/>
    <s v="130"/>
    <x v="1"/>
    <n v="2076414"/>
    <x v="7"/>
  </r>
  <r>
    <s v="01"/>
    <s v="Politikk, stab og fellestjenester"/>
    <s v="119520"/>
    <s v="Lisenser"/>
    <n v="0"/>
    <n v="0"/>
    <n v="354961.29"/>
    <n v="276883"/>
    <n v="602893.80000000005"/>
    <x v="39"/>
    <s v="120"/>
    <x v="1"/>
    <n v="276883"/>
    <x v="7"/>
  </r>
  <r>
    <s v="01"/>
    <s v="Politikk, stab og fellestjenester"/>
    <s v="119530"/>
    <s v="Kopieringsavtale"/>
    <n v="0"/>
    <n v="0"/>
    <n v="0"/>
    <n v="0"/>
    <n v="50395"/>
    <x v="38"/>
    <s v="130"/>
    <x v="1"/>
    <n v="0"/>
    <x v="7"/>
  </r>
  <r>
    <s v="01"/>
    <s v="Politikk, stab og fellestjenester"/>
    <s v="119530"/>
    <s v="Kopieringsavtale"/>
    <n v="0"/>
    <n v="0"/>
    <n v="601.41"/>
    <n v="5041"/>
    <n v="17908.45"/>
    <x v="39"/>
    <s v="120"/>
    <x v="1"/>
    <n v="5041"/>
    <x v="7"/>
  </r>
  <r>
    <s v="01"/>
    <s v="Politikk, stab og fellestjenester"/>
    <s v="119590"/>
    <s v="Diverse avgifter og gebyrer"/>
    <n v="0"/>
    <n v="0"/>
    <n v="0"/>
    <n v="0"/>
    <n v="38.89"/>
    <x v="37"/>
    <s v="110"/>
    <x v="1"/>
    <n v="0"/>
    <x v="7"/>
  </r>
  <r>
    <s v="01"/>
    <s v="Politikk, stab og fellestjenester"/>
    <s v="119590"/>
    <s v="Diverse avgifter og gebyrer"/>
    <n v="0"/>
    <n v="0"/>
    <n v="484.66"/>
    <n v="0"/>
    <n v="371.5"/>
    <x v="40"/>
    <s v="100"/>
    <x v="1"/>
    <n v="0"/>
    <x v="7"/>
  </r>
  <r>
    <s v="01"/>
    <s v="Politikk, stab og fellestjenester"/>
    <s v="119590"/>
    <s v="Diverse avgifter og gebyrer"/>
    <n v="0"/>
    <n v="0"/>
    <n v="566.14"/>
    <n v="0"/>
    <n v="0"/>
    <x v="36"/>
    <s v="140"/>
    <x v="1"/>
    <n v="0"/>
    <x v="7"/>
  </r>
  <r>
    <s v="01"/>
    <s v="Politikk, stab og fellestjenester"/>
    <s v="119590"/>
    <s v="Diverse avgifter og gebyrer"/>
    <n v="0"/>
    <n v="0"/>
    <n v="4993.7"/>
    <n v="0"/>
    <n v="765.33"/>
    <x v="41"/>
    <s v="150"/>
    <x v="1"/>
    <n v="0"/>
    <x v="7"/>
  </r>
  <r>
    <s v="01"/>
    <s v="Politikk, stab og fellestjenester"/>
    <s v="119590"/>
    <s v="Diverse avgifter og gebyrer"/>
    <n v="0"/>
    <n v="0"/>
    <n v="5694.08"/>
    <n v="0"/>
    <n v="301.75"/>
    <x v="39"/>
    <s v="120"/>
    <x v="1"/>
    <n v="0"/>
    <x v="7"/>
  </r>
  <r>
    <s v="01"/>
    <s v="Politikk, stab og fellestjenester"/>
    <s v="119590"/>
    <s v="Diverse avgifter og gebyrer"/>
    <n v="0"/>
    <n v="0"/>
    <n v="144389.68"/>
    <n v="204000"/>
    <n v="172412.69"/>
    <x v="38"/>
    <s v="130"/>
    <x v="1"/>
    <n v="204000"/>
    <x v="7"/>
  </r>
  <r>
    <s v="01"/>
    <s v="Politikk, stab og fellestjenester"/>
    <s v="119999"/>
    <s v="Periodisering av utgifter"/>
    <n v="0"/>
    <n v="0"/>
    <n v="-86100"/>
    <n v="0"/>
    <n v="86100"/>
    <x v="41"/>
    <s v="150"/>
    <x v="1"/>
    <n v="0"/>
    <x v="7"/>
  </r>
  <r>
    <s v="01"/>
    <s v="Politikk, stab og fellestjenester"/>
    <s v="120000"/>
    <s v="Inventar"/>
    <n v="0"/>
    <n v="0"/>
    <n v="0"/>
    <n v="20612"/>
    <n v="31552"/>
    <x v="38"/>
    <s v="130"/>
    <x v="1"/>
    <n v="20612"/>
    <x v="7"/>
  </r>
  <r>
    <s v="01"/>
    <s v="Politikk, stab og fellestjenester"/>
    <s v="120000"/>
    <s v="Inventar"/>
    <n v="0"/>
    <n v="0"/>
    <n v="6783.2"/>
    <n v="20063"/>
    <n v="0"/>
    <x v="39"/>
    <s v="120"/>
    <x v="1"/>
    <n v="20063"/>
    <x v="7"/>
  </r>
  <r>
    <s v="01"/>
    <s v="Politikk, stab og fellestjenester"/>
    <s v="120007"/>
    <s v="IKT utstyr"/>
    <n v="0"/>
    <n v="0"/>
    <n v="0"/>
    <n v="0"/>
    <n v="6400"/>
    <x v="37"/>
    <s v="110"/>
    <x v="1"/>
    <n v="0"/>
    <x v="7"/>
  </r>
  <r>
    <s v="01"/>
    <s v="Politikk, stab og fellestjenester"/>
    <s v="120007"/>
    <s v="IKT utstyr"/>
    <n v="0"/>
    <n v="0"/>
    <n v="0"/>
    <n v="5000"/>
    <n v="26761.06"/>
    <x v="40"/>
    <s v="100"/>
    <x v="1"/>
    <n v="255000"/>
    <x v="7"/>
  </r>
  <r>
    <s v="01"/>
    <s v="Politikk, stab og fellestjenester"/>
    <s v="120007"/>
    <s v="IKT utstyr"/>
    <n v="0"/>
    <n v="0"/>
    <n v="983"/>
    <n v="0"/>
    <n v="0"/>
    <x v="41"/>
    <s v="150"/>
    <x v="1"/>
    <n v="0"/>
    <x v="7"/>
  </r>
  <r>
    <s v="01"/>
    <s v="Politikk, stab og fellestjenester"/>
    <s v="120007"/>
    <s v="IKT utstyr"/>
    <n v="0"/>
    <n v="0"/>
    <n v="4000"/>
    <n v="1428"/>
    <n v="23414"/>
    <x v="39"/>
    <s v="120"/>
    <x v="1"/>
    <n v="1428"/>
    <x v="7"/>
  </r>
  <r>
    <s v="01"/>
    <s v="Politikk, stab og fellestjenester"/>
    <s v="120007"/>
    <s v="IKT utstyr"/>
    <n v="0"/>
    <n v="0"/>
    <n v="4919"/>
    <n v="0"/>
    <n v="0"/>
    <x v="36"/>
    <s v="140"/>
    <x v="1"/>
    <n v="0"/>
    <x v="7"/>
  </r>
  <r>
    <s v="01"/>
    <s v="Politikk, stab og fellestjenester"/>
    <s v="120007"/>
    <s v="IKT utstyr"/>
    <n v="0"/>
    <n v="0"/>
    <n v="643377.68999999994"/>
    <n v="20400"/>
    <n v="1138613.3999999999"/>
    <x v="38"/>
    <s v="130"/>
    <x v="1"/>
    <n v="20400"/>
    <x v="7"/>
  </r>
  <r>
    <s v="01"/>
    <s v="Politikk, stab og fellestjenester"/>
    <s v="120010"/>
    <s v="Utstyr"/>
    <n v="0"/>
    <n v="0"/>
    <n v="0"/>
    <n v="1332"/>
    <n v="0"/>
    <x v="39"/>
    <s v="120"/>
    <x v="1"/>
    <n v="1332"/>
    <x v="7"/>
  </r>
  <r>
    <s v="01"/>
    <s v="Politikk, stab og fellestjenester"/>
    <s v="120010"/>
    <s v="Utstyr"/>
    <n v="0"/>
    <n v="0"/>
    <n v="0"/>
    <n v="4245"/>
    <n v="0"/>
    <x v="36"/>
    <s v="140"/>
    <x v="1"/>
    <n v="4245"/>
    <x v="7"/>
  </r>
  <r>
    <s v="01"/>
    <s v="Politikk, stab og fellestjenester"/>
    <s v="120010"/>
    <s v="Utstyr"/>
    <n v="0"/>
    <n v="0"/>
    <n v="5707"/>
    <n v="7429"/>
    <n v="29272.74"/>
    <x v="38"/>
    <s v="130"/>
    <x v="1"/>
    <n v="7429"/>
    <x v="7"/>
  </r>
  <r>
    <s v="01"/>
    <s v="Politikk, stab og fellestjenester"/>
    <s v="120030"/>
    <s v="Programvare IKT"/>
    <n v="0"/>
    <n v="0"/>
    <n v="0"/>
    <n v="0"/>
    <n v="42565.5"/>
    <x v="36"/>
    <s v="140"/>
    <x v="1"/>
    <n v="0"/>
    <x v="7"/>
  </r>
  <r>
    <s v="01"/>
    <s v="Politikk, stab og fellestjenester"/>
    <s v="120030"/>
    <s v="Programvare IKT"/>
    <n v="0"/>
    <n v="0"/>
    <n v="0"/>
    <n v="35000"/>
    <n v="19188.900000000001"/>
    <x v="39"/>
    <s v="120"/>
    <x v="1"/>
    <n v="35000"/>
    <x v="7"/>
  </r>
  <r>
    <s v="01"/>
    <s v="Politikk, stab og fellestjenester"/>
    <s v="120030"/>
    <s v="Programvare IKT"/>
    <n v="0"/>
    <n v="0"/>
    <n v="32590"/>
    <n v="1280"/>
    <n v="1300"/>
    <x v="40"/>
    <s v="100"/>
    <x v="1"/>
    <n v="65280"/>
    <x v="7"/>
  </r>
  <r>
    <s v="01"/>
    <s v="Politikk, stab og fellestjenester"/>
    <s v="120030"/>
    <s v="Programvare IKT"/>
    <n v="0"/>
    <n v="0"/>
    <n v="644757"/>
    <n v="0"/>
    <n v="2805501.28"/>
    <x v="38"/>
    <s v="130"/>
    <x v="1"/>
    <n v="0"/>
    <x v="7"/>
  </r>
  <r>
    <s v="01"/>
    <s v="Politikk, stab og fellestjenester"/>
    <s v="120090"/>
    <s v="Annet utstyr"/>
    <n v="0"/>
    <n v="0"/>
    <n v="0"/>
    <n v="0"/>
    <n v="1434"/>
    <x v="38"/>
    <s v="130"/>
    <x v="1"/>
    <n v="0"/>
    <x v="7"/>
  </r>
  <r>
    <s v="01"/>
    <s v="Politikk, stab og fellestjenester"/>
    <s v="120095"/>
    <s v="Mobiltelefoner (kjøp av telefon)"/>
    <n v="0"/>
    <n v="0"/>
    <n v="0"/>
    <n v="0"/>
    <n v="529"/>
    <x v="38"/>
    <s v="130"/>
    <x v="1"/>
    <n v="0"/>
    <x v="7"/>
  </r>
  <r>
    <s v="01"/>
    <s v="Politikk, stab og fellestjenester"/>
    <s v="120095"/>
    <s v="Mobiltelefoner (kjøp av telefon)"/>
    <n v="0"/>
    <n v="0"/>
    <n v="4000"/>
    <n v="0"/>
    <n v="0"/>
    <x v="40"/>
    <s v="100"/>
    <x v="1"/>
    <n v="0"/>
    <x v="7"/>
  </r>
  <r>
    <s v="01"/>
    <s v="Politikk, stab og fellestjenester"/>
    <s v="120095"/>
    <s v="Mobiltelefoner (kjøp av telefon)"/>
    <n v="0"/>
    <n v="0"/>
    <n v="15703"/>
    <n v="0"/>
    <n v="0"/>
    <x v="36"/>
    <s v="140"/>
    <x v="1"/>
    <n v="0"/>
    <x v="7"/>
  </r>
  <r>
    <s v="01"/>
    <s v="Politikk, stab og fellestjenester"/>
    <s v="120095"/>
    <s v="Mobiltelefoner (kjøp av telefon)"/>
    <n v="0"/>
    <n v="0"/>
    <n v="33410.300000000003"/>
    <n v="204"/>
    <n v="-3442.2"/>
    <x v="39"/>
    <s v="120"/>
    <x v="1"/>
    <n v="204"/>
    <x v="7"/>
  </r>
  <r>
    <s v="01"/>
    <s v="Politikk, stab og fellestjenester"/>
    <s v="122000"/>
    <s v="Leie av maskiner"/>
    <n v="0"/>
    <n v="0"/>
    <n v="26636.86"/>
    <n v="0"/>
    <n v="69331"/>
    <x v="38"/>
    <s v="130"/>
    <x v="1"/>
    <n v="0"/>
    <x v="7"/>
  </r>
  <r>
    <s v="01"/>
    <s v="Politikk, stab og fellestjenester"/>
    <s v="122000"/>
    <s v="Leie av maskiner"/>
    <n v="0"/>
    <n v="0"/>
    <n v="47072.12"/>
    <n v="0"/>
    <n v="41462.5"/>
    <x v="39"/>
    <s v="120"/>
    <x v="1"/>
    <n v="0"/>
    <x v="7"/>
  </r>
  <r>
    <s v="01"/>
    <s v="Politikk, stab og fellestjenester"/>
    <s v="122010"/>
    <s v="Leie av utstyr"/>
    <n v="1378000"/>
    <n v="0"/>
    <n v="1186070.97"/>
    <n v="0"/>
    <n v="1321183.6000000001"/>
    <x v="38"/>
    <s v="130"/>
    <x v="1"/>
    <n v="0"/>
    <x v="7"/>
  </r>
  <r>
    <s v="01"/>
    <s v="Politikk, stab og fellestjenester"/>
    <s v="124000"/>
    <s v="Serviceavt./rep. kontormaskiner"/>
    <n v="0"/>
    <n v="0"/>
    <n v="0"/>
    <n v="21224"/>
    <n v="0"/>
    <x v="38"/>
    <s v="130"/>
    <x v="1"/>
    <n v="21224"/>
    <x v="7"/>
  </r>
  <r>
    <s v="01"/>
    <s v="Politikk, stab og fellestjenester"/>
    <s v="124030"/>
    <s v="Serv.avt. tekn. infrastr. IT"/>
    <n v="0"/>
    <n v="0"/>
    <n v="0"/>
    <n v="280908"/>
    <n v="0"/>
    <x v="38"/>
    <s v="130"/>
    <x v="1"/>
    <n v="280908"/>
    <x v="7"/>
  </r>
  <r>
    <s v="01"/>
    <s v="Politikk, stab og fellestjenester"/>
    <s v="124040"/>
    <s v="Driftsavtale dataleverandører IT"/>
    <n v="-2460000"/>
    <n v="0"/>
    <n v="5901733.3700000001"/>
    <n v="2824140"/>
    <n v="3538302.14"/>
    <x v="38"/>
    <s v="130"/>
    <x v="1"/>
    <n v="2824140"/>
    <x v="7"/>
  </r>
  <r>
    <s v="01"/>
    <s v="Politikk, stab og fellestjenester"/>
    <s v="124060"/>
    <s v="Vedlikehold/support (dataprogrammer fra ekstern leverandør)"/>
    <n v="0"/>
    <n v="0"/>
    <n v="3527.3"/>
    <n v="0"/>
    <n v="0"/>
    <x v="41"/>
    <s v="150"/>
    <x v="1"/>
    <n v="0"/>
    <x v="7"/>
  </r>
  <r>
    <s v="01"/>
    <s v="Politikk, stab og fellestjenester"/>
    <s v="124060"/>
    <s v="Vedlikehold/support (dataprogrammer fra ekstern leverandør)"/>
    <n v="0"/>
    <n v="0"/>
    <n v="30865.93"/>
    <n v="0"/>
    <n v="546.71"/>
    <x v="37"/>
    <s v="110"/>
    <x v="1"/>
    <n v="0"/>
    <x v="7"/>
  </r>
  <r>
    <s v="01"/>
    <s v="Politikk, stab og fellestjenester"/>
    <s v="124060"/>
    <s v="Vedlikehold/support (dataprogrammer fra ekstern leverandør)"/>
    <n v="0"/>
    <n v="0"/>
    <n v="32754"/>
    <n v="0"/>
    <n v="9702"/>
    <x v="36"/>
    <s v="140"/>
    <x v="1"/>
    <n v="0"/>
    <x v="7"/>
  </r>
  <r>
    <s v="01"/>
    <s v="Politikk, stab og fellestjenester"/>
    <s v="124060"/>
    <s v="Vedlikehold/support (dataprogrammer fra ekstern leverandør)"/>
    <n v="0"/>
    <n v="0"/>
    <n v="357267.29"/>
    <n v="520000"/>
    <n v="257215.01"/>
    <x v="39"/>
    <s v="120"/>
    <x v="1"/>
    <n v="520000"/>
    <x v="7"/>
  </r>
  <r>
    <s v="01"/>
    <s v="Politikk, stab og fellestjenester"/>
    <s v="124060"/>
    <s v="Vedlikehold/support (dataprogrammer fra ekstern leverandør)"/>
    <n v="5000000"/>
    <n v="0"/>
    <n v="7685886.8700000001"/>
    <n v="3440000"/>
    <n v="9597949.9800000004"/>
    <x v="38"/>
    <s v="130"/>
    <x v="1"/>
    <n v="3440000"/>
    <x v="7"/>
  </r>
  <r>
    <s v="01"/>
    <s v="Politikk, stab og fellestjenester"/>
    <s v="124090"/>
    <s v="Diverse serviceavtaler/rep."/>
    <n v="0"/>
    <n v="0"/>
    <n v="0"/>
    <n v="416"/>
    <n v="0"/>
    <x v="39"/>
    <s v="120"/>
    <x v="1"/>
    <n v="416"/>
    <x v="7"/>
  </r>
  <r>
    <s v="01"/>
    <s v="Politikk, stab og fellestjenester"/>
    <s v="124090"/>
    <s v="Diverse serviceavtaler/rep."/>
    <n v="0"/>
    <n v="0"/>
    <n v="17499.47"/>
    <n v="0"/>
    <n v="-630639.86"/>
    <x v="38"/>
    <s v="130"/>
    <x v="1"/>
    <n v="0"/>
    <x v="7"/>
  </r>
  <r>
    <s v="01"/>
    <s v="Politikk, stab og fellestjenester"/>
    <s v="127000"/>
    <s v="Konsulenttjenester / honorar"/>
    <n v="0"/>
    <n v="0"/>
    <n v="6316"/>
    <n v="0"/>
    <n v="0"/>
    <x v="36"/>
    <s v="140"/>
    <x v="1"/>
    <n v="0"/>
    <x v="7"/>
  </r>
  <r>
    <s v="01"/>
    <s v="Politikk, stab og fellestjenester"/>
    <s v="127000"/>
    <s v="Konsulenttjenester / honorar"/>
    <n v="0"/>
    <n v="0"/>
    <n v="29547"/>
    <n v="210100"/>
    <n v="13556"/>
    <x v="38"/>
    <s v="130"/>
    <x v="1"/>
    <n v="210100"/>
    <x v="7"/>
  </r>
  <r>
    <s v="01"/>
    <s v="Politikk, stab og fellestjenester"/>
    <s v="127000"/>
    <s v="Konsulenttjenester / honorar"/>
    <n v="0"/>
    <n v="0"/>
    <n v="39945.4"/>
    <n v="0"/>
    <n v="39794.5"/>
    <x v="37"/>
    <s v="110"/>
    <x v="1"/>
    <n v="0"/>
    <x v="7"/>
  </r>
  <r>
    <s v="01"/>
    <s v="Politikk, stab og fellestjenester"/>
    <s v="127000"/>
    <s v="Konsulenttjenester / honorar"/>
    <n v="0"/>
    <n v="0"/>
    <n v="303000"/>
    <n v="1020"/>
    <n v="0"/>
    <x v="39"/>
    <s v="120"/>
    <x v="1"/>
    <n v="1020"/>
    <x v="7"/>
  </r>
  <r>
    <s v="01"/>
    <s v="Politikk, stab og fellestjenester"/>
    <s v="127010"/>
    <s v="Juridiske tjenester"/>
    <n v="0"/>
    <n v="0"/>
    <n v="0"/>
    <n v="174039"/>
    <n v="0"/>
    <x v="37"/>
    <s v="110"/>
    <x v="1"/>
    <n v="174039"/>
    <x v="7"/>
  </r>
  <r>
    <s v="01"/>
    <s v="Politikk, stab og fellestjenester"/>
    <s v="127010"/>
    <s v="Juridiske tjenester"/>
    <n v="0"/>
    <n v="0"/>
    <n v="2325"/>
    <n v="102000"/>
    <n v="122437"/>
    <x v="38"/>
    <s v="130"/>
    <x v="1"/>
    <n v="102000"/>
    <x v="7"/>
  </r>
  <r>
    <s v="01"/>
    <s v="Politikk, stab og fellestjenester"/>
    <s v="127050"/>
    <s v="Konsulentkjøp saksbehandling"/>
    <n v="0"/>
    <n v="0"/>
    <n v="3100.86"/>
    <n v="0"/>
    <n v="1181.25"/>
    <x v="39"/>
    <s v="120"/>
    <x v="1"/>
    <n v="0"/>
    <x v="7"/>
  </r>
  <r>
    <s v="01"/>
    <s v="Politikk, stab og fellestjenester"/>
    <s v="127090"/>
    <s v="Andre konsulenttjenester"/>
    <n v="0"/>
    <n v="0"/>
    <n v="0"/>
    <n v="0"/>
    <n v="30940"/>
    <x v="36"/>
    <s v="140"/>
    <x v="1"/>
    <n v="0"/>
    <x v="7"/>
  </r>
  <r>
    <s v="01"/>
    <s v="Politikk, stab og fellestjenester"/>
    <s v="127090"/>
    <s v="Andre konsulenttjenester"/>
    <n v="0"/>
    <n v="0"/>
    <n v="129635.63"/>
    <n v="0"/>
    <n v="0"/>
    <x v="40"/>
    <s v="100"/>
    <x v="1"/>
    <n v="0"/>
    <x v="7"/>
  </r>
  <r>
    <s v="01"/>
    <s v="Politikk, stab og fellestjenester"/>
    <s v="127090"/>
    <s v="Andre konsulenttjenester"/>
    <n v="0"/>
    <n v="0"/>
    <n v="231180.76"/>
    <n v="52020"/>
    <n v="362069.26"/>
    <x v="38"/>
    <s v="130"/>
    <x v="1"/>
    <n v="52020"/>
    <x v="7"/>
  </r>
  <r>
    <s v="01"/>
    <s v="Politikk, stab og fellestjenester"/>
    <s v="128020"/>
    <s v="Andre erstatninger/gebyrer"/>
    <n v="0"/>
    <n v="0"/>
    <n v="2424"/>
    <n v="0"/>
    <n v="0"/>
    <x v="40"/>
    <s v="100"/>
    <x v="1"/>
    <n v="0"/>
    <x v="7"/>
  </r>
  <r>
    <s v="01"/>
    <s v="Politikk, stab og fellestjenester"/>
    <s v="135000"/>
    <s v="Kjøp fra kommuner"/>
    <n v="-8947366"/>
    <n v="0"/>
    <n v="4560469.7"/>
    <n v="19039878"/>
    <n v="2524219.13"/>
    <x v="38"/>
    <s v="130"/>
    <x v="2"/>
    <n v="18895704"/>
    <x v="7"/>
  </r>
  <r>
    <s v="01"/>
    <s v="Politikk, stab og fellestjenester"/>
    <s v="135000"/>
    <s v="Kjøp fra kommuner"/>
    <n v="0"/>
    <n v="0"/>
    <n v="0"/>
    <n v="0"/>
    <n v="145460"/>
    <x v="37"/>
    <s v="110"/>
    <x v="2"/>
    <n v="0"/>
    <x v="7"/>
  </r>
  <r>
    <s v="01"/>
    <s v="Politikk, stab og fellestjenester"/>
    <s v="135000"/>
    <s v="Kjøp fra kommuner"/>
    <n v="0"/>
    <n v="0"/>
    <n v="0"/>
    <n v="416340"/>
    <n v="0"/>
    <x v="40"/>
    <s v="100"/>
    <x v="2"/>
    <n v="416340"/>
    <x v="7"/>
  </r>
  <r>
    <s v="01"/>
    <s v="Politikk, stab og fellestjenester"/>
    <s v="135000"/>
    <s v="Kjøp fra kommuner"/>
    <n v="0"/>
    <n v="0"/>
    <n v="39270"/>
    <n v="0"/>
    <n v="37380"/>
    <x v="36"/>
    <s v="140"/>
    <x v="2"/>
    <n v="0"/>
    <x v="7"/>
  </r>
  <r>
    <s v="01"/>
    <s v="Politikk, stab og fellestjenester"/>
    <s v="135010"/>
    <s v="Tolketjenester fra andre kommuner"/>
    <n v="0"/>
    <n v="0"/>
    <n v="5887.98"/>
    <n v="0"/>
    <n v="7540.46"/>
    <x v="36"/>
    <s v="140"/>
    <x v="2"/>
    <n v="0"/>
    <x v="7"/>
  </r>
  <r>
    <s v="01"/>
    <s v="Politikk, stab og fellestjenester"/>
    <s v="137020"/>
    <s v="Driftsavtaler og driftstilskudd"/>
    <n v="0"/>
    <n v="0"/>
    <n v="7964.36"/>
    <n v="0"/>
    <n v="0"/>
    <x v="37"/>
    <s v="110"/>
    <x v="2"/>
    <n v="0"/>
    <x v="7"/>
  </r>
  <r>
    <s v="01"/>
    <s v="Politikk, stab og fellestjenester"/>
    <s v="137020"/>
    <s v="Driftsavtaler og driftstilskudd"/>
    <n v="0"/>
    <n v="0"/>
    <n v="61612.38"/>
    <n v="2646621"/>
    <n v="3882159.92"/>
    <x v="36"/>
    <s v="140"/>
    <x v="2"/>
    <n v="2646621"/>
    <x v="7"/>
  </r>
  <r>
    <s v="01"/>
    <s v="Politikk, stab og fellestjenester"/>
    <s v="137021"/>
    <s v="Driftsavt og driftstilskudd (kun lønn) - AL"/>
    <n v="0"/>
    <n v="0"/>
    <n v="9180556.9700000007"/>
    <n v="11210000"/>
    <n v="8897422.0299999993"/>
    <x v="36"/>
    <s v="140"/>
    <x v="2"/>
    <n v="9650000"/>
    <x v="7"/>
  </r>
  <r>
    <s v="01"/>
    <s v="Politikk, stab og fellestjenester"/>
    <s v="137090"/>
    <s v="Kjøp fra andre private"/>
    <n v="-1000000"/>
    <n v="0"/>
    <n v="22950"/>
    <n v="0"/>
    <n v="357437.5"/>
    <x v="36"/>
    <s v="140"/>
    <x v="2"/>
    <n v="500000"/>
    <x v="7"/>
  </r>
  <r>
    <s v="01"/>
    <s v="Politikk, stab og fellestjenester"/>
    <s v="137090"/>
    <s v="Kjøp fra andre private"/>
    <n v="0"/>
    <n v="0"/>
    <n v="7500"/>
    <n v="0"/>
    <n v="9000"/>
    <x v="40"/>
    <s v="100"/>
    <x v="2"/>
    <n v="0"/>
    <x v="7"/>
  </r>
  <r>
    <s v="01"/>
    <s v="Politikk, stab og fellestjenester"/>
    <s v="137090"/>
    <s v="Kjøp fra andre private"/>
    <n v="0"/>
    <n v="0"/>
    <n v="419285"/>
    <n v="321720"/>
    <n v="362451.5"/>
    <x v="39"/>
    <s v="120"/>
    <x v="2"/>
    <n v="321720"/>
    <x v="7"/>
  </r>
  <r>
    <s v="01"/>
    <s v="Politikk, stab og fellestjenester"/>
    <s v="137090"/>
    <s v="Kjøp fra andre private"/>
    <n v="18843000"/>
    <n v="0"/>
    <n v="3995394.96"/>
    <n v="2000000"/>
    <n v="0"/>
    <x v="38"/>
    <s v="130"/>
    <x v="2"/>
    <n v="0"/>
    <x v="7"/>
  </r>
  <r>
    <s v="01"/>
    <s v="Politikk, stab og fellestjenester"/>
    <s v="138000"/>
    <s v="Kjøp fra egne kommunale foretak"/>
    <n v="0"/>
    <n v="0"/>
    <n v="0"/>
    <n v="0"/>
    <n v="3000"/>
    <x v="39"/>
    <s v="120"/>
    <x v="2"/>
    <n v="0"/>
    <x v="7"/>
  </r>
  <r>
    <s v="01"/>
    <s v="Politikk, stab og fellestjenester"/>
    <s v="138500"/>
    <s v="Til IKS der kommunen er deltaker"/>
    <n v="0"/>
    <n v="0"/>
    <n v="13000"/>
    <n v="0"/>
    <n v="0"/>
    <x v="38"/>
    <s v="130"/>
    <x v="2"/>
    <n v="0"/>
    <x v="7"/>
  </r>
  <r>
    <s v="01"/>
    <s v="Politikk, stab og fellestjenester"/>
    <s v="142900"/>
    <s v="Moms"/>
    <n v="0"/>
    <n v="0"/>
    <n v="3124.07"/>
    <n v="0"/>
    <n v="70.400000000000006"/>
    <x v="41"/>
    <s v="150"/>
    <x v="3"/>
    <n v="0"/>
    <x v="7"/>
  </r>
  <r>
    <s v="01"/>
    <s v="Politikk, stab og fellestjenester"/>
    <s v="142900"/>
    <s v="Moms"/>
    <n v="0"/>
    <n v="0"/>
    <n v="20668.64"/>
    <n v="14392"/>
    <n v="18773.89"/>
    <x v="37"/>
    <s v="110"/>
    <x v="3"/>
    <n v="14392"/>
    <x v="7"/>
  </r>
  <r>
    <s v="01"/>
    <s v="Politikk, stab og fellestjenester"/>
    <s v="142900"/>
    <s v="Moms"/>
    <n v="0"/>
    <n v="0"/>
    <n v="72534.399999999994"/>
    <n v="8224"/>
    <n v="14206.74"/>
    <x v="40"/>
    <s v="100"/>
    <x v="3"/>
    <n v="8224"/>
    <x v="7"/>
  </r>
  <r>
    <s v="01"/>
    <s v="Politikk, stab og fellestjenester"/>
    <s v="142900"/>
    <s v="Moms"/>
    <n v="0"/>
    <n v="0"/>
    <n v="104041.82"/>
    <n v="25700"/>
    <n v="78635.81"/>
    <x v="36"/>
    <s v="140"/>
    <x v="3"/>
    <n v="25700"/>
    <x v="7"/>
  </r>
  <r>
    <s v="01"/>
    <s v="Politikk, stab og fellestjenester"/>
    <s v="142900"/>
    <s v="Moms"/>
    <n v="0"/>
    <n v="0"/>
    <n v="178688.5"/>
    <n v="116164"/>
    <n v="180231.01"/>
    <x v="39"/>
    <s v="120"/>
    <x v="3"/>
    <n v="116164"/>
    <x v="7"/>
  </r>
  <r>
    <s v="01"/>
    <s v="Politikk, stab og fellestjenester"/>
    <s v="142900"/>
    <s v="Moms"/>
    <n v="0"/>
    <n v="0"/>
    <n v="1484474.33"/>
    <n v="308400"/>
    <n v="282116.56"/>
    <x v="38"/>
    <s v="130"/>
    <x v="3"/>
    <n v="308400"/>
    <x v="7"/>
  </r>
  <r>
    <s v="01"/>
    <s v="Politikk, stab og fellestjenester"/>
    <s v="145000"/>
    <s v="Overføring til kommuner"/>
    <n v="0"/>
    <n v="0"/>
    <n v="0"/>
    <n v="0"/>
    <n v="20364236"/>
    <x v="36"/>
    <s v="140"/>
    <x v="3"/>
    <n v="0"/>
    <x v="7"/>
  </r>
  <r>
    <s v="01"/>
    <s v="Politikk, stab og fellestjenester"/>
    <s v="147010"/>
    <s v="Tilskudd til organisasjoner/lag"/>
    <n v="0"/>
    <n v="0"/>
    <n v="393797.66"/>
    <n v="308400"/>
    <n v="266759.18"/>
    <x v="40"/>
    <s v="100"/>
    <x v="3"/>
    <n v="308400"/>
    <x v="7"/>
  </r>
  <r>
    <s v="01"/>
    <s v="Politikk, stab og fellestjenester"/>
    <s v="147030"/>
    <s v="Tap på fordringer og garantier"/>
    <n v="0"/>
    <n v="0"/>
    <n v="115054.76"/>
    <n v="0"/>
    <n v="120586.69"/>
    <x v="38"/>
    <s v="130"/>
    <x v="3"/>
    <n v="0"/>
    <x v="7"/>
  </r>
  <r>
    <s v="01"/>
    <s v="Politikk, stab og fellestjenester"/>
    <s v="147090"/>
    <s v="Andre bidrag/overføringer"/>
    <n v="0"/>
    <n v="0"/>
    <n v="0"/>
    <n v="102800"/>
    <n v="0"/>
    <x v="40"/>
    <s v="100"/>
    <x v="3"/>
    <n v="102800"/>
    <x v="7"/>
  </r>
  <r>
    <s v="01"/>
    <s v="Politikk, stab og fellestjenester"/>
    <s v="147500"/>
    <s v="(UTGÅR i 2022) Overrføring til IKS der kommunen er deltager"/>
    <n v="0"/>
    <n v="0"/>
    <n v="0"/>
    <n v="0"/>
    <n v="75750"/>
    <x v="38"/>
    <s v="130"/>
    <x v="3"/>
    <n v="0"/>
    <x v="7"/>
  </r>
  <r>
    <s v="01"/>
    <s v="Politikk, stab og fellestjenester"/>
    <s v="148000"/>
    <s v="Overføring til foretak og særbedrifter i egen komm"/>
    <n v="0"/>
    <n v="0"/>
    <n v="0"/>
    <n v="6"/>
    <n v="0"/>
    <x v="36"/>
    <s v="140"/>
    <x v="3"/>
    <n v="6"/>
    <x v="7"/>
  </r>
  <r>
    <s v="01"/>
    <s v="Politikk, stab og fellestjenester"/>
    <s v="148000"/>
    <s v="Overføring til foretak og særbedrifter i egen komm"/>
    <n v="0"/>
    <n v="0"/>
    <n v="0"/>
    <n v="6"/>
    <n v="0"/>
    <x v="38"/>
    <s v="130"/>
    <x v="3"/>
    <n v="6"/>
    <x v="7"/>
  </r>
  <r>
    <s v="01"/>
    <s v="Politikk, stab og fellestjenester"/>
    <s v="148500"/>
    <s v="Overføring til IKS der kommunen er deltaker"/>
    <n v="0"/>
    <n v="0"/>
    <n v="4500"/>
    <n v="0"/>
    <n v="225297"/>
    <x v="36"/>
    <s v="140"/>
    <x v="3"/>
    <n v="0"/>
    <x v="7"/>
  </r>
  <r>
    <s v="01"/>
    <s v="Politikk, stab og fellestjenester"/>
    <s v="148500"/>
    <s v="Overføring til IKS der kommunen er deltaker"/>
    <n v="95016"/>
    <n v="0"/>
    <n v="1736080"/>
    <n v="2110562"/>
    <n v="1986500"/>
    <x v="38"/>
    <s v="130"/>
    <x v="3"/>
    <n v="2015546"/>
    <x v="7"/>
  </r>
  <r>
    <s v="01"/>
    <s v="Politikk, stab og fellestjenester"/>
    <s v="149000"/>
    <s v="Reservert til tilleggsbevilgninger"/>
    <n v="-7120451"/>
    <n v="0"/>
    <n v="0"/>
    <n v="3448000"/>
    <n v="0"/>
    <x v="38"/>
    <s v="130"/>
    <x v="3"/>
    <n v="-52000"/>
    <x v="7"/>
  </r>
  <r>
    <s v="01"/>
    <s v="Politikk, stab og fellestjenester"/>
    <s v="149000"/>
    <s v="Reservert til tilleggsbevilgninger"/>
    <n v="0"/>
    <n v="0"/>
    <n v="0"/>
    <n v="-85000"/>
    <n v="0"/>
    <x v="39"/>
    <s v="120"/>
    <x v="3"/>
    <n v="15000"/>
    <x v="7"/>
  </r>
  <r>
    <s v="01"/>
    <s v="Politikk, stab og fellestjenester"/>
    <s v="149000"/>
    <s v="Reservert til tilleggsbevilgninger"/>
    <n v="0"/>
    <n v="0"/>
    <n v="0"/>
    <n v="-6000"/>
    <n v="0"/>
    <x v="37"/>
    <s v="110"/>
    <x v="3"/>
    <n v="-6000"/>
    <x v="7"/>
  </r>
  <r>
    <s v="01"/>
    <s v="Politikk, stab og fellestjenester"/>
    <s v="149000"/>
    <s v="Reservert til tilleggsbevilgninger"/>
    <n v="0"/>
    <n v="0"/>
    <n v="0"/>
    <n v="-4000"/>
    <n v="0"/>
    <x v="36"/>
    <s v="140"/>
    <x v="3"/>
    <n v="-4000"/>
    <x v="7"/>
  </r>
  <r>
    <s v="01"/>
    <s v="Politikk, stab og fellestjenester"/>
    <s v="149000"/>
    <s v="Reservert til tilleggsbevilgninger"/>
    <n v="0"/>
    <n v="0"/>
    <n v="0"/>
    <n v="0"/>
    <n v="0"/>
    <x v="40"/>
    <s v="100"/>
    <x v="3"/>
    <n v="165000"/>
    <x v="7"/>
  </r>
  <r>
    <s v="01"/>
    <s v="Politikk, stab og fellestjenester"/>
    <s v="149090"/>
    <s v="Øvrige bevilgninger"/>
    <n v="0"/>
    <n v="0"/>
    <n v="85400"/>
    <n v="123000"/>
    <n v="41900"/>
    <x v="40"/>
    <s v="100"/>
    <x v="3"/>
    <n v="123000"/>
    <x v="7"/>
  </r>
  <r>
    <s v="01"/>
    <s v="Politikk, stab og fellestjenester"/>
    <s v="150000"/>
    <s v="Renteutgifter lån"/>
    <n v="0"/>
    <n v="0"/>
    <n v="0"/>
    <n v="0"/>
    <n v="0"/>
    <x v="38"/>
    <s v="130"/>
    <x v="4"/>
    <n v="5766.95"/>
    <x v="7"/>
  </r>
  <r>
    <s v="01"/>
    <s v="Politikk, stab og fellestjenester"/>
    <s v="150020"/>
    <s v="Morarenter"/>
    <n v="0"/>
    <n v="0"/>
    <n v="29675.65"/>
    <n v="0"/>
    <n v="-720"/>
    <x v="38"/>
    <s v="130"/>
    <x v="4"/>
    <n v="0"/>
    <x v="7"/>
  </r>
  <r>
    <s v="01"/>
    <s v="Politikk, stab og fellestjenester"/>
    <s v="151000"/>
    <s v="Avdragsutgifter"/>
    <n v="0"/>
    <n v="0"/>
    <n v="0"/>
    <n v="0"/>
    <n v="0"/>
    <x v="38"/>
    <s v="130"/>
    <x v="4"/>
    <n v="138407.03"/>
    <x v="7"/>
  </r>
  <r>
    <s v="01"/>
    <s v="Politikk, stab og fellestjenester"/>
    <s v="155000"/>
    <s v="Avsetninger til bundne driftsfond"/>
    <n v="0"/>
    <n v="0"/>
    <n v="0"/>
    <n v="0"/>
    <n v="469896.51"/>
    <x v="38"/>
    <s v="130"/>
    <x v="4"/>
    <n v="0"/>
    <x v="7"/>
  </r>
  <r>
    <s v="01"/>
    <s v="Politikk, stab og fellestjenester"/>
    <s v="159000"/>
    <s v="Avskrivninger 224"/>
    <n v="0"/>
    <n v="0"/>
    <n v="37834.300000000003"/>
    <n v="0"/>
    <n v="37834.300000000003"/>
    <x v="36"/>
    <s v="140"/>
    <x v="4"/>
    <n v="0"/>
    <x v="7"/>
  </r>
  <r>
    <s v="01"/>
    <s v="Politikk, stab og fellestjenester"/>
    <s v="159000"/>
    <s v="Avskrivninger 224"/>
    <n v="0"/>
    <n v="0"/>
    <n v="157295.17000000001"/>
    <n v="0"/>
    <n v="75422.44"/>
    <x v="39"/>
    <s v="120"/>
    <x v="4"/>
    <n v="0"/>
    <x v="7"/>
  </r>
  <r>
    <s v="01"/>
    <s v="Politikk, stab og fellestjenester"/>
    <s v="159000"/>
    <s v="Avskrivninger 224"/>
    <n v="0"/>
    <n v="0"/>
    <n v="2232721.71"/>
    <n v="0"/>
    <n v="3040293.41"/>
    <x v="38"/>
    <s v="130"/>
    <x v="4"/>
    <n v="0"/>
    <x v="7"/>
  </r>
  <r>
    <s v="01"/>
    <s v="Politikk, stab og fellestjenester"/>
    <s v="159000"/>
    <s v="Avskrivninger 224"/>
    <n v="0"/>
    <n v="0"/>
    <n v="4455646.01"/>
    <n v="0"/>
    <n v="2316484.17"/>
    <x v="41"/>
    <s v="150"/>
    <x v="4"/>
    <n v="0"/>
    <x v="7"/>
  </r>
  <r>
    <s v="01"/>
    <s v="Politikk, stab og fellestjenester"/>
    <s v="159001"/>
    <s v="Avskrivinger 227"/>
    <n v="0"/>
    <n v="0"/>
    <n v="3794274.72"/>
    <n v="0"/>
    <n v="2566740.84"/>
    <x v="41"/>
    <s v="150"/>
    <x v="4"/>
    <n v="0"/>
    <x v="7"/>
  </r>
  <r>
    <s v="01"/>
    <s v="Politikk, stab og fellestjenester"/>
    <s v="162010"/>
    <s v="Gebyrinntekter"/>
    <n v="0"/>
    <n v="0"/>
    <n v="-331879.76"/>
    <n v="-459000"/>
    <n v="-286935.81"/>
    <x v="38"/>
    <s v="130"/>
    <x v="5"/>
    <n v="-459000"/>
    <x v="7"/>
  </r>
  <r>
    <s v="01"/>
    <s v="Politikk, stab og fellestjenester"/>
    <s v="162092"/>
    <s v="Annet avgiftsfritt salg - via lønnssystem"/>
    <n v="0"/>
    <n v="0"/>
    <n v="-4500"/>
    <n v="0"/>
    <n v="-5400"/>
    <x v="39"/>
    <s v="120"/>
    <x v="5"/>
    <n v="0"/>
    <x v="7"/>
  </r>
  <r>
    <s v="01"/>
    <s v="Politikk, stab og fellestjenester"/>
    <s v="165000"/>
    <s v="MVA-pliktige salgsinntekter"/>
    <n v="0"/>
    <n v="0"/>
    <n v="-18956.740000000002"/>
    <n v="0"/>
    <n v="-42080.36"/>
    <x v="38"/>
    <s v="130"/>
    <x v="5"/>
    <n v="0"/>
    <x v="7"/>
  </r>
  <r>
    <s v="01"/>
    <s v="Politikk, stab og fellestjenester"/>
    <s v="165090"/>
    <s v="Andre inntekter avgiftspliktige"/>
    <n v="0"/>
    <n v="0"/>
    <n v="0"/>
    <n v="-102000"/>
    <n v="0"/>
    <x v="36"/>
    <s v="140"/>
    <x v="5"/>
    <n v="-102000"/>
    <x v="7"/>
  </r>
  <r>
    <s v="01"/>
    <s v="Politikk, stab og fellestjenester"/>
    <s v="169000"/>
    <s v="Fordelte utgifter"/>
    <n v="0"/>
    <n v="0"/>
    <n v="-330000"/>
    <n v="-66000"/>
    <n v="-290000"/>
    <x v="38"/>
    <s v="130"/>
    <x v="1"/>
    <n v="-66000"/>
    <x v="7"/>
  </r>
  <r>
    <s v="01"/>
    <s v="Politikk, stab og fellestjenester"/>
    <s v="169000"/>
    <s v="Fordelte utgifter"/>
    <n v="0"/>
    <n v="0"/>
    <n v="-70000"/>
    <n v="-57000"/>
    <n v="-72000"/>
    <x v="39"/>
    <s v="120"/>
    <x v="1"/>
    <n v="-57000"/>
    <x v="7"/>
  </r>
  <r>
    <s v="01"/>
    <s v="Politikk, stab og fellestjenester"/>
    <s v="170040"/>
    <s v="Refusjon fra Nav - Helfo"/>
    <n v="0"/>
    <n v="0"/>
    <n v="-263704"/>
    <n v="0"/>
    <n v="-245951"/>
    <x v="39"/>
    <s v="120"/>
    <x v="6"/>
    <n v="0"/>
    <x v="7"/>
  </r>
  <r>
    <s v="01"/>
    <s v="Politikk, stab og fellestjenester"/>
    <s v="171000"/>
    <s v="Sykelønnsrefusjon"/>
    <n v="0"/>
    <n v="0"/>
    <n v="-3478"/>
    <n v="0"/>
    <n v="-99048.8"/>
    <x v="38"/>
    <s v="130"/>
    <x v="6"/>
    <n v="0"/>
    <x v="7"/>
  </r>
  <r>
    <s v="01"/>
    <s v="Politikk, stab og fellestjenester"/>
    <s v="171000"/>
    <s v="Sykelønnsrefusjon"/>
    <n v="0"/>
    <n v="0"/>
    <n v="0"/>
    <n v="0"/>
    <n v="795"/>
    <x v="36"/>
    <s v="140"/>
    <x v="6"/>
    <n v="0"/>
    <x v="7"/>
  </r>
  <r>
    <s v="01"/>
    <s v="Politikk, stab og fellestjenester"/>
    <s v="171000"/>
    <s v="Sykelønnsrefusjon"/>
    <n v="0"/>
    <n v="0"/>
    <n v="278"/>
    <n v="0"/>
    <n v="-454796.79999999999"/>
    <x v="39"/>
    <s v="120"/>
    <x v="6"/>
    <n v="0"/>
    <x v="7"/>
  </r>
  <r>
    <s v="01"/>
    <s v="Politikk, stab og fellestjenester"/>
    <s v="171002"/>
    <s v="Avsatt refusjon sykepenger NY- AL"/>
    <n v="0"/>
    <n v="0"/>
    <n v="-165591.9"/>
    <n v="0"/>
    <n v="-12504.6"/>
    <x v="38"/>
    <s v="130"/>
    <x v="6"/>
    <n v="0"/>
    <x v="7"/>
  </r>
  <r>
    <s v="01"/>
    <s v="Politikk, stab og fellestjenester"/>
    <s v="171002"/>
    <s v="Avsatt refusjon sykepenger NY- AL"/>
    <n v="0"/>
    <n v="0"/>
    <n v="-73899"/>
    <n v="0"/>
    <n v="0"/>
    <x v="41"/>
    <s v="150"/>
    <x v="6"/>
    <n v="0"/>
    <x v="7"/>
  </r>
  <r>
    <s v="01"/>
    <s v="Politikk, stab og fellestjenester"/>
    <s v="171002"/>
    <s v="Avsatt refusjon sykepenger NY- AL"/>
    <n v="0"/>
    <n v="0"/>
    <n v="-16877"/>
    <n v="0"/>
    <n v="-160704.4"/>
    <x v="39"/>
    <s v="120"/>
    <x v="6"/>
    <n v="0"/>
    <x v="7"/>
  </r>
  <r>
    <s v="01"/>
    <s v="Politikk, stab og fellestjenester"/>
    <s v="171003"/>
    <s v="Utlignet refusjon sykepenger NY- AL"/>
    <n v="0"/>
    <n v="0"/>
    <n v="-957640"/>
    <n v="0"/>
    <n v="-17297"/>
    <x v="39"/>
    <s v="120"/>
    <x v="6"/>
    <n v="0"/>
    <x v="7"/>
  </r>
  <r>
    <s v="01"/>
    <s v="Politikk, stab og fellestjenester"/>
    <s v="171003"/>
    <s v="Utlignet refusjon sykepenger NY- AL"/>
    <n v="0"/>
    <n v="0"/>
    <n v="-345589"/>
    <n v="0"/>
    <n v="-6900"/>
    <x v="38"/>
    <s v="130"/>
    <x v="6"/>
    <n v="0"/>
    <x v="7"/>
  </r>
  <r>
    <s v="01"/>
    <s v="Politikk, stab og fellestjenester"/>
    <s v="171003"/>
    <s v="Utlignet refusjon sykepenger NY- AL"/>
    <n v="0"/>
    <n v="0"/>
    <n v="-156504"/>
    <n v="0"/>
    <n v="0"/>
    <x v="41"/>
    <s v="150"/>
    <x v="6"/>
    <n v="0"/>
    <x v="7"/>
  </r>
  <r>
    <s v="01"/>
    <s v="Politikk, stab og fellestjenester"/>
    <s v="171010"/>
    <s v="Refusjon fødselspenger"/>
    <n v="0"/>
    <n v="0"/>
    <n v="0"/>
    <n v="0"/>
    <n v="-325692"/>
    <x v="38"/>
    <s v="130"/>
    <x v="6"/>
    <n v="0"/>
    <x v="7"/>
  </r>
  <r>
    <s v="01"/>
    <s v="Politikk, stab og fellestjenester"/>
    <s v="171010"/>
    <s v="Refusjon fødselspenger"/>
    <n v="0"/>
    <n v="0"/>
    <n v="0"/>
    <n v="0"/>
    <n v="-43218"/>
    <x v="36"/>
    <s v="140"/>
    <x v="6"/>
    <n v="0"/>
    <x v="7"/>
  </r>
  <r>
    <s v="01"/>
    <s v="Politikk, stab og fellestjenester"/>
    <s v="171010"/>
    <s v="Refusjon fødselspenger"/>
    <n v="0"/>
    <n v="0"/>
    <n v="807"/>
    <n v="0"/>
    <n v="-316452"/>
    <x v="39"/>
    <s v="120"/>
    <x v="6"/>
    <n v="0"/>
    <x v="7"/>
  </r>
  <r>
    <s v="01"/>
    <s v="Politikk, stab og fellestjenester"/>
    <s v="171011"/>
    <s v="Avsatt refusjon foreldrepenger m.m. NY- AL"/>
    <n v="0"/>
    <n v="0"/>
    <n v="-35578"/>
    <n v="0"/>
    <n v="0"/>
    <x v="39"/>
    <s v="120"/>
    <x v="6"/>
    <n v="0"/>
    <x v="7"/>
  </r>
  <r>
    <s v="01"/>
    <s v="Politikk, stab og fellestjenester"/>
    <s v="171011"/>
    <s v="Avsatt refusjon foreldrepenger m.m. NY- AL"/>
    <n v="0"/>
    <n v="0"/>
    <n v="-30886.799999999999"/>
    <n v="0"/>
    <n v="-4124.8"/>
    <x v="36"/>
    <s v="140"/>
    <x v="6"/>
    <n v="0"/>
    <x v="7"/>
  </r>
  <r>
    <s v="01"/>
    <s v="Politikk, stab og fellestjenester"/>
    <s v="171011"/>
    <s v="Avsatt refusjon foreldrepenger m.m. NY- AL"/>
    <n v="0"/>
    <n v="0"/>
    <n v="0"/>
    <n v="0"/>
    <n v="-1962"/>
    <x v="38"/>
    <s v="130"/>
    <x v="6"/>
    <n v="0"/>
    <x v="7"/>
  </r>
  <r>
    <s v="01"/>
    <s v="Politikk, stab og fellestjenester"/>
    <s v="171012"/>
    <s v="Utlignet refusjon foreldrepenger m.m. NY- AL"/>
    <n v="0"/>
    <n v="0"/>
    <n v="-63798"/>
    <n v="0"/>
    <n v="-86436"/>
    <x v="36"/>
    <s v="140"/>
    <x v="6"/>
    <n v="0"/>
    <x v="7"/>
  </r>
  <r>
    <s v="01"/>
    <s v="Politikk, stab og fellestjenester"/>
    <s v="171012"/>
    <s v="Utlignet refusjon foreldrepenger m.m. NY- AL"/>
    <n v="0"/>
    <n v="0"/>
    <n v="-23294"/>
    <n v="0"/>
    <n v="0"/>
    <x v="39"/>
    <s v="120"/>
    <x v="6"/>
    <n v="0"/>
    <x v="7"/>
  </r>
  <r>
    <s v="01"/>
    <s v="Politikk, stab og fellestjenester"/>
    <s v="171012"/>
    <s v="Utlignet refusjon foreldrepenger m.m. NY- AL"/>
    <n v="0"/>
    <n v="0"/>
    <n v="0"/>
    <n v="0"/>
    <n v="-23544"/>
    <x v="38"/>
    <s v="130"/>
    <x v="6"/>
    <n v="0"/>
    <x v="7"/>
  </r>
  <r>
    <s v="01"/>
    <s v="Politikk, stab og fellestjenester"/>
    <s v="171020"/>
    <s v="Refusjon feriepenger"/>
    <n v="0"/>
    <n v="0"/>
    <n v="-11156"/>
    <n v="0"/>
    <n v="-47826"/>
    <x v="39"/>
    <s v="120"/>
    <x v="6"/>
    <n v="0"/>
    <x v="7"/>
  </r>
  <r>
    <s v="01"/>
    <s v="Politikk, stab og fellestjenester"/>
    <s v="171020"/>
    <s v="Refusjon feriepenger"/>
    <n v="0"/>
    <n v="0"/>
    <n v="-2761"/>
    <n v="0"/>
    <n v="-23877.599999999999"/>
    <x v="38"/>
    <s v="130"/>
    <x v="6"/>
    <n v="0"/>
    <x v="7"/>
  </r>
  <r>
    <s v="01"/>
    <s v="Politikk, stab og fellestjenester"/>
    <s v="171020"/>
    <s v="Refusjon feriepenger"/>
    <n v="0"/>
    <n v="0"/>
    <n v="0"/>
    <n v="0"/>
    <n v="-4408"/>
    <x v="36"/>
    <s v="140"/>
    <x v="6"/>
    <n v="0"/>
    <x v="7"/>
  </r>
  <r>
    <s v="01"/>
    <s v="Politikk, stab og fellestjenester"/>
    <s v="171021"/>
    <s v="Avsatt refusjon feriepenger NY - AL"/>
    <n v="0"/>
    <n v="0"/>
    <n v="-40640.6"/>
    <n v="0"/>
    <n v="-10542.28"/>
    <x v="39"/>
    <s v="120"/>
    <x v="6"/>
    <n v="0"/>
    <x v="7"/>
  </r>
  <r>
    <s v="01"/>
    <s v="Politikk, stab og fellestjenester"/>
    <s v="171021"/>
    <s v="Avsatt refusjon feriepenger NY - AL"/>
    <n v="0"/>
    <n v="0"/>
    <n v="-34736.870000000003"/>
    <n v="0"/>
    <n v="-940.95"/>
    <x v="38"/>
    <s v="130"/>
    <x v="6"/>
    <n v="0"/>
    <x v="7"/>
  </r>
  <r>
    <s v="01"/>
    <s v="Politikk, stab og fellestjenester"/>
    <s v="171021"/>
    <s v="Avsatt refusjon feriepenger NY - AL"/>
    <n v="0"/>
    <n v="0"/>
    <n v="-21023.96"/>
    <n v="0"/>
    <n v="0"/>
    <x v="41"/>
    <s v="150"/>
    <x v="6"/>
    <n v="0"/>
    <x v="7"/>
  </r>
  <r>
    <s v="01"/>
    <s v="Politikk, stab og fellestjenester"/>
    <s v="171021"/>
    <s v="Avsatt refusjon feriepenger NY - AL"/>
    <n v="0"/>
    <n v="0"/>
    <n v="-2099.6"/>
    <n v="0"/>
    <n v="-9238.24"/>
    <x v="36"/>
    <s v="140"/>
    <x v="6"/>
    <n v="0"/>
    <x v="7"/>
  </r>
  <r>
    <s v="01"/>
    <s v="Politikk, stab og fellestjenester"/>
    <s v="171042"/>
    <s v="Utlignet refusjon annet NY- AL"/>
    <n v="0"/>
    <n v="0"/>
    <n v="-53084"/>
    <n v="0"/>
    <n v="0"/>
    <x v="39"/>
    <s v="120"/>
    <x v="6"/>
    <n v="0"/>
    <x v="7"/>
  </r>
  <r>
    <s v="01"/>
    <s v="Politikk, stab og fellestjenester"/>
    <s v="171042"/>
    <s v="Utlignet refusjon annet NY- AL"/>
    <n v="0"/>
    <n v="0"/>
    <n v="-17464"/>
    <n v="0"/>
    <n v="0"/>
    <x v="38"/>
    <s v="130"/>
    <x v="6"/>
    <n v="0"/>
    <x v="7"/>
  </r>
  <r>
    <s v="01"/>
    <s v="Politikk, stab og fellestjenester"/>
    <s v="171100"/>
    <s v="Refusjoner fra ansatte"/>
    <n v="0"/>
    <n v="0"/>
    <n v="-1286.96"/>
    <n v="0"/>
    <n v="-3160"/>
    <x v="38"/>
    <s v="130"/>
    <x v="6"/>
    <n v="0"/>
    <x v="7"/>
  </r>
  <r>
    <s v="01"/>
    <s v="Politikk, stab og fellestjenester"/>
    <s v="171100"/>
    <s v="Refusjoner fra ansatte"/>
    <n v="0"/>
    <n v="0"/>
    <n v="0"/>
    <n v="0"/>
    <n v="-14491.6"/>
    <x v="39"/>
    <s v="120"/>
    <x v="6"/>
    <n v="0"/>
    <x v="7"/>
  </r>
  <r>
    <s v="01"/>
    <s v="Politikk, stab og fellestjenester"/>
    <s v="171100"/>
    <s v="Refusjoner fra ansatte"/>
    <n v="0"/>
    <n v="0"/>
    <n v="0"/>
    <n v="0"/>
    <n v="-2210"/>
    <x v="37"/>
    <s v="110"/>
    <x v="6"/>
    <n v="0"/>
    <x v="7"/>
  </r>
  <r>
    <s v="01"/>
    <s v="Politikk, stab og fellestjenester"/>
    <s v="172900"/>
    <s v="Momskompensasjon"/>
    <n v="0"/>
    <n v="0"/>
    <n v="-1484474.33"/>
    <n v="-308400"/>
    <n v="-282116.56"/>
    <x v="38"/>
    <s v="130"/>
    <x v="6"/>
    <n v="-308400"/>
    <x v="7"/>
  </r>
  <r>
    <s v="01"/>
    <s v="Politikk, stab og fellestjenester"/>
    <s v="172900"/>
    <s v="Momskompensasjon"/>
    <n v="0"/>
    <n v="0"/>
    <n v="-178688.5"/>
    <n v="-116164"/>
    <n v="-180231.01"/>
    <x v="39"/>
    <s v="120"/>
    <x v="6"/>
    <n v="-116164"/>
    <x v="7"/>
  </r>
  <r>
    <s v="01"/>
    <s v="Politikk, stab og fellestjenester"/>
    <s v="172900"/>
    <s v="Momskompensasjon"/>
    <n v="0"/>
    <n v="0"/>
    <n v="-104041.82"/>
    <n v="-25700"/>
    <n v="-78635.81"/>
    <x v="36"/>
    <s v="140"/>
    <x v="6"/>
    <n v="-25700"/>
    <x v="7"/>
  </r>
  <r>
    <s v="01"/>
    <s v="Politikk, stab og fellestjenester"/>
    <s v="172900"/>
    <s v="Momskompensasjon"/>
    <n v="0"/>
    <n v="0"/>
    <n v="-72534.399999999994"/>
    <n v="-8224"/>
    <n v="-14206.74"/>
    <x v="40"/>
    <s v="100"/>
    <x v="6"/>
    <n v="-8224"/>
    <x v="7"/>
  </r>
  <r>
    <s v="01"/>
    <s v="Politikk, stab og fellestjenester"/>
    <s v="172900"/>
    <s v="Momskompensasjon"/>
    <n v="0"/>
    <n v="0"/>
    <n v="-20668.64"/>
    <n v="-14392"/>
    <n v="-18773.89"/>
    <x v="37"/>
    <s v="110"/>
    <x v="6"/>
    <n v="-14392"/>
    <x v="7"/>
  </r>
  <r>
    <s v="01"/>
    <s v="Politikk, stab og fellestjenester"/>
    <s v="172900"/>
    <s v="Momskompensasjon"/>
    <n v="0"/>
    <n v="0"/>
    <n v="-3124.07"/>
    <n v="0"/>
    <n v="-70.400000000000006"/>
    <x v="41"/>
    <s v="150"/>
    <x v="6"/>
    <n v="0"/>
    <x v="7"/>
  </r>
  <r>
    <s v="01"/>
    <s v="Politikk, stab og fellestjenester"/>
    <s v="173000"/>
    <s v="Refusjon fra fylkeskommunen"/>
    <n v="0"/>
    <n v="0"/>
    <n v="-640036"/>
    <n v="0"/>
    <n v="0"/>
    <x v="41"/>
    <s v="150"/>
    <x v="6"/>
    <n v="0"/>
    <x v="7"/>
  </r>
  <r>
    <s v="01"/>
    <s v="Politikk, stab og fellestjenester"/>
    <s v="173000"/>
    <s v="Refusjon fra fylkeskommunen"/>
    <n v="0"/>
    <n v="0"/>
    <n v="-436360.71"/>
    <n v="-1340000"/>
    <n v="-1475574.92"/>
    <x v="39"/>
    <s v="120"/>
    <x v="6"/>
    <n v="-1340000"/>
    <x v="7"/>
  </r>
  <r>
    <s v="01"/>
    <s v="Politikk, stab og fellestjenester"/>
    <s v="175000"/>
    <s v="Refusjon fra andre kommuner"/>
    <n v="0"/>
    <n v="0"/>
    <n v="0"/>
    <n v="-154200"/>
    <n v="-84849"/>
    <x v="38"/>
    <s v="130"/>
    <x v="6"/>
    <n v="-154200"/>
    <x v="7"/>
  </r>
  <r>
    <s v="01"/>
    <s v="Politikk, stab og fellestjenester"/>
    <s v="177000"/>
    <s v="Refusjon fra andre"/>
    <n v="0"/>
    <n v="0"/>
    <n v="-365446.5"/>
    <n v="-509561"/>
    <n v="-59922.04"/>
    <x v="39"/>
    <s v="120"/>
    <x v="6"/>
    <n v="-439561"/>
    <x v="7"/>
  </r>
  <r>
    <s v="01"/>
    <s v="Politikk, stab og fellestjenester"/>
    <s v="177000"/>
    <s v="Refusjon fra andre"/>
    <n v="0"/>
    <n v="0"/>
    <n v="-165210.19"/>
    <n v="0"/>
    <n v="-13106.48"/>
    <x v="38"/>
    <s v="130"/>
    <x v="6"/>
    <n v="0"/>
    <x v="7"/>
  </r>
  <r>
    <s v="01"/>
    <s v="Politikk, stab og fellestjenester"/>
    <s v="177000"/>
    <s v="Refusjon fra andre"/>
    <n v="0"/>
    <n v="0"/>
    <n v="-146033.70000000001"/>
    <n v="0"/>
    <n v="-138223.96"/>
    <x v="36"/>
    <s v="140"/>
    <x v="6"/>
    <n v="0"/>
    <x v="7"/>
  </r>
  <r>
    <s v="01"/>
    <s v="Politikk, stab og fellestjenester"/>
    <s v="177000"/>
    <s v="Refusjon fra andre"/>
    <n v="0"/>
    <n v="0"/>
    <n v="-2129.36"/>
    <n v="-5140"/>
    <n v="-2718.99"/>
    <x v="40"/>
    <s v="100"/>
    <x v="6"/>
    <n v="-5140"/>
    <x v="7"/>
  </r>
  <r>
    <s v="01"/>
    <s v="Politikk, stab og fellestjenester"/>
    <s v="177600"/>
    <s v="Refusjon av utlegg"/>
    <n v="0"/>
    <n v="0"/>
    <n v="-167372.62"/>
    <n v="0"/>
    <n v="-352478.6"/>
    <x v="39"/>
    <s v="120"/>
    <x v="6"/>
    <n v="0"/>
    <x v="7"/>
  </r>
  <r>
    <s v="01"/>
    <s v="Politikk, stab og fellestjenester"/>
    <s v="177600"/>
    <s v="Refusjon av utlegg"/>
    <n v="0"/>
    <n v="0"/>
    <n v="-35370"/>
    <n v="0"/>
    <n v="-38210"/>
    <x v="38"/>
    <s v="130"/>
    <x v="6"/>
    <n v="0"/>
    <x v="7"/>
  </r>
  <r>
    <s v="01"/>
    <s v="Politikk, stab og fellestjenester"/>
    <s v="178000"/>
    <s v="Refusjon fra foretak og bedrifter i egen kommune"/>
    <n v="0"/>
    <n v="0"/>
    <n v="0"/>
    <n v="0"/>
    <n v="-1044955"/>
    <x v="38"/>
    <s v="130"/>
    <x v="6"/>
    <n v="0"/>
    <x v="7"/>
  </r>
  <r>
    <s v="01"/>
    <s v="Politikk, stab og fellestjenester"/>
    <s v="178500"/>
    <s v="Refusjon fra IKS der kommunen er deltaker"/>
    <n v="0"/>
    <n v="0"/>
    <n v="-17840"/>
    <n v="-100000"/>
    <n v="0"/>
    <x v="38"/>
    <s v="130"/>
    <x v="6"/>
    <n v="-100000"/>
    <x v="7"/>
  </r>
  <r>
    <s v="01"/>
    <s v="Politikk, stab og fellestjenester"/>
    <s v="188000"/>
    <s v="Overføring fra bedrifter i egen kommune"/>
    <n v="0"/>
    <n v="0"/>
    <n v="0"/>
    <n v="0"/>
    <n v="-2065671.64"/>
    <x v="36"/>
    <s v="140"/>
    <x v="7"/>
    <n v="0"/>
    <x v="7"/>
  </r>
  <r>
    <s v="01"/>
    <s v="Politikk, stab og fellestjenester"/>
    <s v="188000"/>
    <s v="Overføring fra bedrifter i egen kommune"/>
    <n v="0"/>
    <n v="0"/>
    <n v="0"/>
    <n v="0"/>
    <n v="-484063.86"/>
    <x v="38"/>
    <s v="130"/>
    <x v="7"/>
    <n v="0"/>
    <x v="7"/>
  </r>
  <r>
    <s v="01"/>
    <s v="Politikk, stab og fellestjenester"/>
    <s v="190000"/>
    <s v="Renteinntekter"/>
    <n v="0"/>
    <n v="0"/>
    <n v="-19408.28"/>
    <n v="0"/>
    <n v="-480"/>
    <x v="38"/>
    <s v="130"/>
    <x v="8"/>
    <n v="0"/>
    <x v="7"/>
  </r>
  <r>
    <s v="01"/>
    <s v="Politikk, stab og fellestjenester"/>
    <s v="190030"/>
    <s v="Morarenteinntekter"/>
    <n v="0"/>
    <n v="0"/>
    <n v="25.71"/>
    <n v="0"/>
    <n v="0"/>
    <x v="36"/>
    <s v="140"/>
    <x v="8"/>
    <n v="0"/>
    <x v="7"/>
  </r>
  <r>
    <s v="01"/>
    <s v="Politikk, stab og fellestjenester"/>
    <s v="190090"/>
    <s v="Andre renteinntekter"/>
    <n v="0"/>
    <n v="0"/>
    <n v="0"/>
    <n v="0"/>
    <n v="-21847"/>
    <x v="38"/>
    <s v="130"/>
    <x v="8"/>
    <n v="0"/>
    <x v="7"/>
  </r>
  <r>
    <s v="01"/>
    <s v="Politikk, stab og fellestjenester"/>
    <s v="194000"/>
    <s v="Bruk av disposisjonsfond generelt"/>
    <n v="0"/>
    <n v="0"/>
    <n v="-321857.95"/>
    <n v="0"/>
    <n v="-500000"/>
    <x v="39"/>
    <s v="120"/>
    <x v="8"/>
    <n v="0"/>
    <x v="7"/>
  </r>
  <r>
    <s v="01"/>
    <s v="Politikk, stab og fellestjenester"/>
    <s v="195000"/>
    <s v="Bruk av bundet driftsfond"/>
    <n v="0"/>
    <n v="0"/>
    <n v="-2000"/>
    <n v="0"/>
    <n v="-16914.5"/>
    <x v="38"/>
    <s v="130"/>
    <x v="8"/>
    <n v="0"/>
    <x v="7"/>
  </r>
  <r>
    <s v="01"/>
    <s v="Politikk, stab og fellestjenester"/>
    <s v="195000"/>
    <s v="Bruk av bundet driftsfond"/>
    <n v="321858"/>
    <n v="0"/>
    <n v="0"/>
    <n v="0"/>
    <n v="0"/>
    <x v="39"/>
    <s v="120"/>
    <x v="8"/>
    <n v="-321858"/>
    <x v="7"/>
  </r>
  <r>
    <s v="01"/>
    <s v="Politikk, stab og fellestjenester"/>
    <s v="199000"/>
    <s v="Avskrivninger"/>
    <n v="0"/>
    <n v="0"/>
    <n v="-8249920.7300000004"/>
    <n v="0"/>
    <n v="-4883225.01"/>
    <x v="41"/>
    <s v="150"/>
    <x v="8"/>
    <n v="0"/>
    <x v="7"/>
  </r>
  <r>
    <s v="01"/>
    <s v="Politikk, stab og fellestjenester"/>
    <s v="199000"/>
    <s v="Avskrivninger"/>
    <n v="0"/>
    <n v="0"/>
    <n v="-2232721.71"/>
    <n v="0"/>
    <n v="-3040293.41"/>
    <x v="38"/>
    <s v="130"/>
    <x v="8"/>
    <n v="0"/>
    <x v="7"/>
  </r>
  <r>
    <s v="01"/>
    <s v="Politikk, stab og fellestjenester"/>
    <s v="199000"/>
    <s v="Avskrivninger"/>
    <n v="0"/>
    <n v="0"/>
    <n v="-157295.17000000001"/>
    <n v="0"/>
    <n v="-75422.44"/>
    <x v="39"/>
    <s v="120"/>
    <x v="8"/>
    <n v="0"/>
    <x v="7"/>
  </r>
  <r>
    <s v="01"/>
    <s v="Politikk, stab og fellestjenester"/>
    <s v="199000"/>
    <s v="Avskrivninger"/>
    <n v="0"/>
    <n v="0"/>
    <n v="-37834.300000000003"/>
    <n v="0"/>
    <n v="-37834.300000000003"/>
    <x v="36"/>
    <s v="140"/>
    <x v="8"/>
    <n v="0"/>
    <x v="7"/>
  </r>
  <r>
    <s v="10"/>
    <s v="Sentrale inntekter og utgifter"/>
    <s v="10"/>
    <s v="Økonomiplan lønn"/>
    <n v="500000"/>
    <n v="0"/>
    <n v="0"/>
    <n v="500000"/>
    <n v="0"/>
    <x v="42"/>
    <s v="170"/>
    <x v="0"/>
    <n v="0"/>
    <x v="8"/>
  </r>
  <r>
    <s v="10"/>
    <s v="Sentrale inntekter og utgifter"/>
    <s v="109000"/>
    <s v="Pensjon fellesordning"/>
    <n v="20000000"/>
    <n v="0"/>
    <n v="0"/>
    <n v="20000000"/>
    <n v="18724491.100000001"/>
    <x v="42"/>
    <s v="170"/>
    <x v="0"/>
    <n v="36000000"/>
    <x v="8"/>
  </r>
  <r>
    <s v="10"/>
    <s v="Sentrale inntekter og utgifter"/>
    <s v="109010"/>
    <s v="Pensjon lærere"/>
    <n v="0"/>
    <n v="0"/>
    <n v="0"/>
    <n v="0"/>
    <n v="-6525243.1600000001"/>
    <x v="42"/>
    <s v="170"/>
    <x v="0"/>
    <n v="0"/>
    <x v="8"/>
  </r>
  <r>
    <s v="10"/>
    <s v="Sentrale inntekter og utgifter"/>
    <s v="109030"/>
    <s v="Premieavvik"/>
    <n v="21090863"/>
    <n v="0"/>
    <n v="0"/>
    <n v="-44676457"/>
    <n v="-39024500"/>
    <x v="42"/>
    <s v="170"/>
    <x v="0"/>
    <n v="-65767320"/>
    <x v="8"/>
  </r>
  <r>
    <s v="10"/>
    <s v="Sentrale inntekter og utgifter"/>
    <s v="109035"/>
    <s v="Amortisering av premieavvik"/>
    <n v="21626950"/>
    <n v="0"/>
    <n v="0"/>
    <n v="58129049"/>
    <n v="28220181"/>
    <x v="42"/>
    <s v="170"/>
    <x v="0"/>
    <n v="36502099"/>
    <x v="8"/>
  </r>
  <r>
    <s v="10"/>
    <s v="Sentrale inntekter og utgifter"/>
    <s v="109040"/>
    <s v="Avtalefestet førtidspensjon"/>
    <n v="0"/>
    <n v="0"/>
    <n v="0"/>
    <n v="2000000"/>
    <n v="3310283.03"/>
    <x v="42"/>
    <s v="170"/>
    <x v="0"/>
    <n v="2000000"/>
    <x v="8"/>
  </r>
  <r>
    <s v="10"/>
    <s v="Sentrale inntekter og utgifter"/>
    <s v="109080"/>
    <s v="Premiefondmidler til dekning av pensjonspremei"/>
    <n v="-5000000"/>
    <n v="0"/>
    <n v="0"/>
    <n v="-20000000"/>
    <n v="-25000000"/>
    <x v="42"/>
    <s v="170"/>
    <x v="0"/>
    <n v="-15000000"/>
    <x v="8"/>
  </r>
  <r>
    <s v="10"/>
    <s v="Sentrale inntekter og utgifter"/>
    <s v="109900"/>
    <s v="Arbeidsgiveravgift"/>
    <n v="0"/>
    <n v="0"/>
    <n v="0"/>
    <n v="0"/>
    <n v="-1537452.06"/>
    <x v="42"/>
    <s v="170"/>
    <x v="0"/>
    <n v="0"/>
    <x v="8"/>
  </r>
  <r>
    <s v="10"/>
    <s v="Sentrale inntekter og utgifter"/>
    <s v="109910"/>
    <s v="Arbeidsgiveravgift premieavvik"/>
    <n v="2973812"/>
    <n v="0"/>
    <n v="0"/>
    <n v="-6299380"/>
    <n v="-5502454.5"/>
    <x v="42"/>
    <s v="170"/>
    <x v="0"/>
    <n v="-9273192"/>
    <x v="8"/>
  </r>
  <r>
    <s v="10"/>
    <s v="Sentrale inntekter og utgifter"/>
    <s v="109935"/>
    <s v="Arbeidsgiveravgift amortisering av premieavvik"/>
    <n v="3049000"/>
    <n v="0"/>
    <n v="0"/>
    <n v="8195796"/>
    <n v="3979045.53"/>
    <x v="42"/>
    <s v="170"/>
    <x v="0"/>
    <n v="5146796"/>
    <x v="8"/>
  </r>
  <r>
    <s v="10"/>
    <s v="Sentrale inntekter og utgifter"/>
    <s v="110000"/>
    <s v="Kontorrekvisita"/>
    <n v="0"/>
    <n v="0"/>
    <n v="0"/>
    <n v="0"/>
    <n v="6650"/>
    <x v="42"/>
    <s v="170"/>
    <x v="1"/>
    <n v="0"/>
    <x v="8"/>
  </r>
  <r>
    <s v="10"/>
    <s v="Sentrale inntekter og utgifter"/>
    <s v="110010"/>
    <s v="Abonnementer"/>
    <n v="0"/>
    <n v="0"/>
    <n v="23490"/>
    <n v="0"/>
    <n v="37887.5"/>
    <x v="43"/>
    <s v="800"/>
    <x v="1"/>
    <n v="0"/>
    <x v="8"/>
  </r>
  <r>
    <s v="10"/>
    <s v="Sentrale inntekter og utgifter"/>
    <s v="110010"/>
    <s v="Abonnementer"/>
    <n v="0"/>
    <n v="0"/>
    <n v="168141.87"/>
    <n v="0"/>
    <n v="40620"/>
    <x v="42"/>
    <s v="170"/>
    <x v="1"/>
    <n v="0"/>
    <x v="8"/>
  </r>
  <r>
    <s v="10"/>
    <s v="Sentrale inntekter og utgifter"/>
    <s v="111510"/>
    <s v="Bevertning ved møter/utvalg"/>
    <n v="0"/>
    <n v="0"/>
    <n v="2133.87"/>
    <n v="0"/>
    <n v="0"/>
    <x v="42"/>
    <s v="170"/>
    <x v="1"/>
    <n v="0"/>
    <x v="8"/>
  </r>
  <r>
    <s v="10"/>
    <s v="Sentrale inntekter og utgifter"/>
    <s v="112040"/>
    <s v="Velferdstiltak/gaver ansatte"/>
    <n v="0"/>
    <n v="0"/>
    <n v="-1116.21"/>
    <n v="312120"/>
    <n v="5541.77"/>
    <x v="42"/>
    <s v="170"/>
    <x v="1"/>
    <n v="312120"/>
    <x v="8"/>
  </r>
  <r>
    <s v="10"/>
    <s v="Sentrale inntekter og utgifter"/>
    <s v="113020"/>
    <s v="Post og bankgebyrer"/>
    <n v="0"/>
    <n v="0"/>
    <n v="137297.5"/>
    <n v="0"/>
    <n v="263967.73"/>
    <x v="42"/>
    <s v="170"/>
    <x v="1"/>
    <n v="0"/>
    <x v="8"/>
  </r>
  <r>
    <s v="10"/>
    <s v="Sentrale inntekter og utgifter"/>
    <s v="113090"/>
    <s v="Andre forvaltningsutgifter"/>
    <n v="0"/>
    <n v="0"/>
    <n v="0"/>
    <n v="0"/>
    <n v="27437.43"/>
    <x v="42"/>
    <s v="170"/>
    <x v="1"/>
    <n v="0"/>
    <x v="8"/>
  </r>
  <r>
    <s v="10"/>
    <s v="Sentrale inntekter og utgifter"/>
    <s v="117040"/>
    <s v="Utlegg i følge bilag til reise"/>
    <n v="0"/>
    <n v="0"/>
    <n v="0"/>
    <n v="0"/>
    <n v="-245.55"/>
    <x v="42"/>
    <s v="170"/>
    <x v="1"/>
    <n v="0"/>
    <x v="8"/>
  </r>
  <r>
    <s v="10"/>
    <s v="Sentrale inntekter og utgifter"/>
    <s v="118000"/>
    <s v="Strøm"/>
    <n v="0"/>
    <n v="0"/>
    <n v="-310000"/>
    <n v="0"/>
    <n v="0"/>
    <x v="42"/>
    <s v="170"/>
    <x v="1"/>
    <n v="0"/>
    <x v="8"/>
  </r>
  <r>
    <s v="10"/>
    <s v="Sentrale inntekter og utgifter"/>
    <s v="118500"/>
    <s v="Personforsikringer"/>
    <n v="0"/>
    <n v="0"/>
    <n v="2574629"/>
    <n v="1627893"/>
    <n v="1761686"/>
    <x v="42"/>
    <s v="170"/>
    <x v="1"/>
    <n v="1627893"/>
    <x v="8"/>
  </r>
  <r>
    <s v="10"/>
    <s v="Sentrale inntekter og utgifter"/>
    <s v="118510"/>
    <s v="Forsikring bygg, anlegg, maskiner og utstyr"/>
    <n v="0"/>
    <n v="0"/>
    <n v="-13840"/>
    <n v="0"/>
    <n v="58565.04"/>
    <x v="42"/>
    <s v="170"/>
    <x v="1"/>
    <n v="0"/>
    <x v="8"/>
  </r>
  <r>
    <s v="10"/>
    <s v="Sentrale inntekter og utgifter"/>
    <s v="119020"/>
    <s v="Festetomter og festeavgifter"/>
    <n v="0"/>
    <n v="0"/>
    <n v="-375"/>
    <n v="0"/>
    <n v="0"/>
    <x v="42"/>
    <s v="170"/>
    <x v="1"/>
    <n v="0"/>
    <x v="8"/>
  </r>
  <r>
    <s v="10"/>
    <s v="Sentrale inntekter og utgifter"/>
    <s v="119510"/>
    <s v="Kontigenter"/>
    <n v="0"/>
    <n v="0"/>
    <n v="2908182.85"/>
    <n v="2101192"/>
    <n v="2188152.25"/>
    <x v="42"/>
    <s v="170"/>
    <x v="1"/>
    <n v="2101192"/>
    <x v="8"/>
  </r>
  <r>
    <s v="10"/>
    <s v="Sentrale inntekter og utgifter"/>
    <s v="119520"/>
    <s v="Lisenser"/>
    <n v="0"/>
    <n v="0"/>
    <n v="799"/>
    <n v="0"/>
    <n v="799"/>
    <x v="43"/>
    <s v="800"/>
    <x v="1"/>
    <n v="0"/>
    <x v="8"/>
  </r>
  <r>
    <s v="10"/>
    <s v="Sentrale inntekter og utgifter"/>
    <s v="119590"/>
    <s v="Diverse avgifter og gebyrer"/>
    <n v="0"/>
    <n v="0"/>
    <n v="67138.149999999994"/>
    <n v="0"/>
    <n v="14794.99"/>
    <x v="43"/>
    <s v="800"/>
    <x v="1"/>
    <n v="0"/>
    <x v="8"/>
  </r>
  <r>
    <s v="10"/>
    <s v="Sentrale inntekter og utgifter"/>
    <s v="119590"/>
    <s v="Diverse avgifter og gebyrer"/>
    <n v="0"/>
    <n v="0"/>
    <n v="89539.11"/>
    <n v="0"/>
    <n v="32152.07"/>
    <x v="42"/>
    <s v="170"/>
    <x v="1"/>
    <n v="0"/>
    <x v="8"/>
  </r>
  <r>
    <s v="10"/>
    <s v="Sentrale inntekter og utgifter"/>
    <s v="119999"/>
    <s v="Periodisering av utgifter"/>
    <n v="0"/>
    <n v="0"/>
    <n v="375305.08"/>
    <n v="0"/>
    <n v="88707.6"/>
    <x v="42"/>
    <s v="170"/>
    <x v="1"/>
    <n v="0"/>
    <x v="8"/>
  </r>
  <r>
    <s v="10"/>
    <s v="Sentrale inntekter og utgifter"/>
    <s v="120010"/>
    <s v="Utstyr"/>
    <n v="0"/>
    <n v="0"/>
    <n v="91514.62"/>
    <n v="0"/>
    <n v="0"/>
    <x v="42"/>
    <s v="170"/>
    <x v="1"/>
    <n v="0"/>
    <x v="8"/>
  </r>
  <r>
    <s v="10"/>
    <s v="Sentrale inntekter og utgifter"/>
    <s v="122000"/>
    <s v="Leie av maskiner"/>
    <n v="0"/>
    <n v="0"/>
    <n v="-52874.45"/>
    <n v="0"/>
    <n v="0"/>
    <x v="42"/>
    <s v="170"/>
    <x v="1"/>
    <n v="0"/>
    <x v="8"/>
  </r>
  <r>
    <s v="10"/>
    <s v="Sentrale inntekter og utgifter"/>
    <s v="122010"/>
    <s v="Leie av utstyr"/>
    <n v="0"/>
    <n v="0"/>
    <n v="0"/>
    <n v="0"/>
    <n v="36272.5"/>
    <x v="42"/>
    <s v="170"/>
    <x v="1"/>
    <n v="0"/>
    <x v="8"/>
  </r>
  <r>
    <s v="10"/>
    <s v="Sentrale inntekter og utgifter"/>
    <s v="127000"/>
    <s v="Konsulenttjenester / honorar"/>
    <n v="0"/>
    <n v="0"/>
    <n v="175816.31"/>
    <n v="0"/>
    <n v="715668.29"/>
    <x v="42"/>
    <s v="170"/>
    <x v="1"/>
    <n v="0"/>
    <x v="8"/>
  </r>
  <r>
    <s v="10"/>
    <s v="Sentrale inntekter og utgifter"/>
    <s v="127020"/>
    <s v="Vikarbyrå"/>
    <n v="0"/>
    <n v="0"/>
    <n v="116065"/>
    <n v="0"/>
    <n v="0"/>
    <x v="42"/>
    <s v="170"/>
    <x v="1"/>
    <n v="0"/>
    <x v="8"/>
  </r>
  <r>
    <s v="10"/>
    <s v="Sentrale inntekter og utgifter"/>
    <s v="127090"/>
    <s v="Andre konsulenttjenester"/>
    <n v="0"/>
    <n v="0"/>
    <n v="5512.5"/>
    <n v="0"/>
    <n v="129000"/>
    <x v="42"/>
    <s v="170"/>
    <x v="1"/>
    <n v="0"/>
    <x v="8"/>
  </r>
  <r>
    <s v="10"/>
    <s v="Sentrale inntekter og utgifter"/>
    <s v="127090"/>
    <s v="Andre konsulenttjenester"/>
    <n v="0"/>
    <n v="0"/>
    <n v="34486"/>
    <n v="0"/>
    <n v="35000"/>
    <x v="43"/>
    <s v="800"/>
    <x v="1"/>
    <n v="0"/>
    <x v="8"/>
  </r>
  <r>
    <s v="10"/>
    <s v="Sentrale inntekter og utgifter"/>
    <s v="138000"/>
    <s v="Kjøp fra egne kommunale foretak"/>
    <n v="0"/>
    <n v="0"/>
    <n v="3283163"/>
    <n v="0"/>
    <n v="0"/>
    <x v="42"/>
    <s v="170"/>
    <x v="2"/>
    <n v="0"/>
    <x v="8"/>
  </r>
  <r>
    <s v="10"/>
    <s v="Sentrale inntekter og utgifter"/>
    <s v="142900"/>
    <s v="Moms"/>
    <n v="0"/>
    <n v="0"/>
    <n v="15588.14"/>
    <n v="0"/>
    <n v="12762.5"/>
    <x v="43"/>
    <s v="800"/>
    <x v="3"/>
    <n v="0"/>
    <x v="8"/>
  </r>
  <r>
    <s v="10"/>
    <s v="Sentrale inntekter og utgifter"/>
    <s v="142900"/>
    <s v="Moms"/>
    <n v="0"/>
    <n v="0"/>
    <n v="362857.76"/>
    <n v="59624"/>
    <n v="483968.79"/>
    <x v="42"/>
    <s v="170"/>
    <x v="3"/>
    <n v="59624"/>
    <x v="8"/>
  </r>
  <r>
    <s v="10"/>
    <s v="Sentrale inntekter og utgifter"/>
    <s v="147010"/>
    <s v="Tilskudd til organisasjoner/lag"/>
    <n v="0"/>
    <n v="0"/>
    <n v="0"/>
    <n v="51400"/>
    <n v="980000"/>
    <x v="42"/>
    <s v="170"/>
    <x v="3"/>
    <n v="51400"/>
    <x v="8"/>
  </r>
  <r>
    <s v="10"/>
    <s v="Sentrale inntekter og utgifter"/>
    <s v="147030"/>
    <s v="Tap på fordringer og garantier"/>
    <n v="0"/>
    <n v="0"/>
    <n v="0"/>
    <n v="0"/>
    <n v="-95"/>
    <x v="43"/>
    <s v="800"/>
    <x v="3"/>
    <n v="0"/>
    <x v="8"/>
  </r>
  <r>
    <s v="10"/>
    <s v="Sentrale inntekter og utgifter"/>
    <s v="147070"/>
    <s v="Verdi av tjenesteytingsavtale med Kirkelig fellesr"/>
    <n v="0"/>
    <n v="0"/>
    <n v="450000"/>
    <n v="450000"/>
    <n v="417000"/>
    <x v="42"/>
    <s v="170"/>
    <x v="3"/>
    <n v="450000"/>
    <x v="8"/>
  </r>
  <r>
    <s v="10"/>
    <s v="Sentrale inntekter og utgifter"/>
    <s v="147090"/>
    <s v="Andre bidrag/overføringer"/>
    <n v="500000"/>
    <n v="0"/>
    <n v="11181594"/>
    <n v="11147176"/>
    <n v="10883375"/>
    <x v="42"/>
    <s v="170"/>
    <x v="3"/>
    <n v="10647176"/>
    <x v="8"/>
  </r>
  <r>
    <s v="10"/>
    <s v="Sentrale inntekter og utgifter"/>
    <s v="148000"/>
    <s v="Overføring til foretak og særbedrifter i egen komm"/>
    <n v="0"/>
    <n v="0"/>
    <n v="0"/>
    <n v="5140000"/>
    <n v="0"/>
    <x v="42"/>
    <s v="170"/>
    <x v="3"/>
    <n v="5140000"/>
    <x v="8"/>
  </r>
  <r>
    <s v="10"/>
    <s v="Sentrale inntekter og utgifter"/>
    <s v="148500"/>
    <s v="Overføring til IKS der kommunen er deltaker"/>
    <n v="-670469"/>
    <n v="0"/>
    <n v="3000000"/>
    <n v="3023127"/>
    <n v="6568271"/>
    <x v="42"/>
    <s v="170"/>
    <x v="3"/>
    <n v="2944708"/>
    <x v="8"/>
  </r>
  <r>
    <s v="10"/>
    <s v="Sentrale inntekter og utgifter"/>
    <s v="149000"/>
    <s v="Reservert til tilleggsbevilgninger"/>
    <n v="41021000"/>
    <n v="0"/>
    <n v="0"/>
    <n v="52021000"/>
    <n v="0"/>
    <x v="42"/>
    <s v="170"/>
    <x v="3"/>
    <n v="23000000"/>
    <x v="8"/>
  </r>
  <r>
    <s v="10"/>
    <s v="Sentrale inntekter og utgifter"/>
    <s v="149010"/>
    <s v="Reservert til lønnsjusteringer"/>
    <n v="274174"/>
    <n v="0"/>
    <n v="200000"/>
    <n v="32144496"/>
    <n v="200000"/>
    <x v="42"/>
    <s v="170"/>
    <x v="3"/>
    <n v="31870322"/>
    <x v="8"/>
  </r>
  <r>
    <s v="10"/>
    <s v="Sentrale inntekter og utgifter"/>
    <s v="149090"/>
    <s v="Øvrige bevilgninger"/>
    <n v="0"/>
    <n v="0"/>
    <n v="0"/>
    <n v="1888438"/>
    <n v="0"/>
    <x v="42"/>
    <s v="170"/>
    <x v="3"/>
    <n v="1888438"/>
    <x v="8"/>
  </r>
  <r>
    <s v="10"/>
    <s v="Sentrale inntekter og utgifter"/>
    <s v="150000"/>
    <s v="Renteutgifter lån"/>
    <n v="-9250000"/>
    <n v="0"/>
    <n v="67402694.870000005"/>
    <n v="102045441"/>
    <n v="42037988.039999999"/>
    <x v="43"/>
    <s v="800"/>
    <x v="4"/>
    <n v="85615325"/>
    <x v="8"/>
  </r>
  <r>
    <s v="10"/>
    <s v="Sentrale inntekter og utgifter"/>
    <s v="150000"/>
    <s v="Renteutgifter lån"/>
    <n v="0"/>
    <n v="0"/>
    <n v="0"/>
    <n v="0"/>
    <n v="1831375"/>
    <x v="42"/>
    <s v="170"/>
    <x v="4"/>
    <n v="0"/>
    <x v="8"/>
  </r>
  <r>
    <s v="10"/>
    <s v="Sentrale inntekter og utgifter"/>
    <s v="150010"/>
    <s v="Renteutgifter lån til videre utlån"/>
    <n v="1100000"/>
    <n v="0"/>
    <n v="2581464.2200000002"/>
    <n v="6700000"/>
    <n v="3594296.37"/>
    <x v="43"/>
    <s v="800"/>
    <x v="4"/>
    <n v="5600000"/>
    <x v="8"/>
  </r>
  <r>
    <s v="10"/>
    <s v="Sentrale inntekter og utgifter"/>
    <s v="150020"/>
    <s v="Morarenter"/>
    <n v="0"/>
    <n v="0"/>
    <n v="11910"/>
    <n v="0"/>
    <n v="1753"/>
    <x v="43"/>
    <s v="800"/>
    <x v="4"/>
    <n v="0"/>
    <x v="8"/>
  </r>
  <r>
    <s v="10"/>
    <s v="Sentrale inntekter og utgifter"/>
    <s v="150020"/>
    <s v="Morarenter"/>
    <n v="0"/>
    <n v="0"/>
    <n v="57095"/>
    <n v="0"/>
    <n v="0"/>
    <x v="42"/>
    <s v="170"/>
    <x v="4"/>
    <n v="0"/>
    <x v="8"/>
  </r>
  <r>
    <s v="10"/>
    <s v="Sentrale inntekter og utgifter"/>
    <s v="150030"/>
    <s v="Låneomkostninger"/>
    <n v="0"/>
    <n v="0"/>
    <n v="147283.63"/>
    <n v="0"/>
    <n v="140339"/>
    <x v="43"/>
    <s v="800"/>
    <x v="4"/>
    <n v="0"/>
    <x v="8"/>
  </r>
  <r>
    <s v="10"/>
    <s v="Sentrale inntekter og utgifter"/>
    <s v="150040"/>
    <s v="Verdireduksjon kapitalforvaltning"/>
    <n v="0"/>
    <n v="0"/>
    <n v="0"/>
    <n v="0"/>
    <n v="6766847.7199999997"/>
    <x v="43"/>
    <s v="800"/>
    <x v="4"/>
    <n v="0"/>
    <x v="8"/>
  </r>
  <r>
    <s v="10"/>
    <s v="Sentrale inntekter og utgifter"/>
    <s v="150090"/>
    <s v="Øvrige finansutgifter"/>
    <n v="0"/>
    <n v="0"/>
    <n v="3945.7"/>
    <n v="0"/>
    <n v="0"/>
    <x v="43"/>
    <s v="800"/>
    <x v="4"/>
    <n v="0"/>
    <x v="8"/>
  </r>
  <r>
    <s v="10"/>
    <s v="Sentrale inntekter og utgifter"/>
    <s v="151000"/>
    <s v="Avdragsutgifter"/>
    <n v="0"/>
    <n v="0"/>
    <n v="33289100"/>
    <n v="101000000"/>
    <n v="93035619"/>
    <x v="43"/>
    <s v="800"/>
    <x v="4"/>
    <n v="97000000"/>
    <x v="8"/>
  </r>
  <r>
    <s v="10"/>
    <s v="Sentrale inntekter og utgifter"/>
    <s v="154000"/>
    <s v="Avsetning til generelt disposisjonsfond"/>
    <n v="0"/>
    <n v="0"/>
    <n v="0"/>
    <n v="150000"/>
    <n v="74444366.780000001"/>
    <x v="43"/>
    <s v="800"/>
    <x v="4"/>
    <n v="150000"/>
    <x v="8"/>
  </r>
  <r>
    <s v="10"/>
    <s v="Sentrale inntekter og utgifter"/>
    <s v="154010"/>
    <s v="Avsetning til tap på utlån til videre utlån"/>
    <n v="0"/>
    <n v="0"/>
    <n v="0"/>
    <n v="530000"/>
    <n v="530000"/>
    <x v="43"/>
    <s v="800"/>
    <x v="4"/>
    <n v="530000"/>
    <x v="8"/>
  </r>
  <r>
    <s v="10"/>
    <s v="Sentrale inntekter og utgifter"/>
    <s v="155000"/>
    <s v="Avsetninger til bundne driftsfond"/>
    <n v="0"/>
    <n v="0"/>
    <n v="0"/>
    <n v="300000"/>
    <n v="0"/>
    <x v="43"/>
    <s v="800"/>
    <x v="4"/>
    <n v="300000"/>
    <x v="8"/>
  </r>
  <r>
    <s v="10"/>
    <s v="Sentrale inntekter og utgifter"/>
    <s v="157000"/>
    <s v="Overføring til investeringsregnskapet"/>
    <n v="0"/>
    <n v="0"/>
    <n v="0"/>
    <n v="0"/>
    <n v="5499.31"/>
    <x v="43"/>
    <s v="800"/>
    <x v="4"/>
    <n v="0"/>
    <x v="8"/>
  </r>
  <r>
    <s v="10"/>
    <s v="Sentrale inntekter og utgifter"/>
    <s v="157010"/>
    <s v="Overføring til investeringsregnskapet av bundne fo"/>
    <n v="0"/>
    <n v="0"/>
    <n v="0"/>
    <n v="0"/>
    <n v="16000000"/>
    <x v="43"/>
    <s v="800"/>
    <x v="4"/>
    <n v="0"/>
    <x v="8"/>
  </r>
  <r>
    <s v="10"/>
    <s v="Sentrale inntekter og utgifter"/>
    <s v="159001"/>
    <s v="Avskrivinger 227"/>
    <n v="0"/>
    <n v="0"/>
    <n v="3179456.77"/>
    <n v="0"/>
    <n v="0"/>
    <x v="42"/>
    <s v="170"/>
    <x v="4"/>
    <n v="0"/>
    <x v="8"/>
  </r>
  <r>
    <s v="10"/>
    <s v="Sentrale inntekter og utgifter"/>
    <s v="162010"/>
    <s v="Gebyrinntekter"/>
    <n v="0"/>
    <n v="0"/>
    <n v="0"/>
    <n v="-153000"/>
    <n v="0"/>
    <x v="43"/>
    <s v="800"/>
    <x v="5"/>
    <n v="-153000"/>
    <x v="8"/>
  </r>
  <r>
    <s v="10"/>
    <s v="Sentrale inntekter og utgifter"/>
    <s v="162090"/>
    <s v="Annet avgiftsfritt salg"/>
    <n v="0"/>
    <n v="0"/>
    <n v="-528"/>
    <n v="0"/>
    <n v="0"/>
    <x v="42"/>
    <s v="170"/>
    <x v="5"/>
    <n v="0"/>
    <x v="8"/>
  </r>
  <r>
    <s v="10"/>
    <s v="Sentrale inntekter og utgifter"/>
    <s v="162092"/>
    <s v="Annet avgiftsfritt salg - via lønnssystem"/>
    <n v="0"/>
    <n v="0"/>
    <n v="782"/>
    <n v="0"/>
    <n v="0"/>
    <x v="42"/>
    <s v="170"/>
    <x v="5"/>
    <n v="0"/>
    <x v="8"/>
  </r>
  <r>
    <s v="10"/>
    <s v="Sentrale inntekter og utgifter"/>
    <s v="165090"/>
    <s v="Andre inntekter avgiftspliktige"/>
    <n v="0"/>
    <n v="0"/>
    <n v="0"/>
    <n v="0"/>
    <n v="-130000"/>
    <x v="42"/>
    <s v="170"/>
    <x v="5"/>
    <n v="0"/>
    <x v="8"/>
  </r>
  <r>
    <s v="10"/>
    <s v="Sentrale inntekter og utgifter"/>
    <s v="170000"/>
    <s v="Refusjon fra staten"/>
    <n v="0"/>
    <n v="0"/>
    <n v="0"/>
    <n v="0"/>
    <n v="-1827"/>
    <x v="42"/>
    <s v="170"/>
    <x v="6"/>
    <n v="0"/>
    <x v="8"/>
  </r>
  <r>
    <s v="10"/>
    <s v="Sentrale inntekter og utgifter"/>
    <s v="170040"/>
    <s v="Refusjon fra Nav - Helfo"/>
    <n v="0"/>
    <n v="0"/>
    <n v="-56242"/>
    <n v="0"/>
    <n v="0"/>
    <x v="42"/>
    <s v="170"/>
    <x v="6"/>
    <n v="0"/>
    <x v="8"/>
  </r>
  <r>
    <s v="10"/>
    <s v="Sentrale inntekter og utgifter"/>
    <s v="170090"/>
    <s v="Andre refusjoner fra staten"/>
    <n v="0"/>
    <n v="0"/>
    <n v="0"/>
    <n v="0"/>
    <n v="-4009523"/>
    <x v="43"/>
    <s v="800"/>
    <x v="6"/>
    <n v="0"/>
    <x v="8"/>
  </r>
  <r>
    <s v="10"/>
    <s v="Sentrale inntekter og utgifter"/>
    <s v="171000"/>
    <s v="Sykelønnsrefusjon"/>
    <n v="0"/>
    <n v="0"/>
    <n v="0"/>
    <n v="0"/>
    <n v="-76240.53"/>
    <x v="42"/>
    <s v="170"/>
    <x v="6"/>
    <n v="0"/>
    <x v="8"/>
  </r>
  <r>
    <s v="10"/>
    <s v="Sentrale inntekter og utgifter"/>
    <s v="171010"/>
    <s v="Refusjon fødselspenger"/>
    <n v="0"/>
    <n v="0"/>
    <n v="0"/>
    <n v="-1173000"/>
    <n v="0"/>
    <x v="42"/>
    <s v="170"/>
    <x v="6"/>
    <n v="-1173000"/>
    <x v="8"/>
  </r>
  <r>
    <s v="10"/>
    <s v="Sentrale inntekter og utgifter"/>
    <s v="171025"/>
    <s v="Refusjon tapsføring sykepenger"/>
    <n v="0"/>
    <n v="0"/>
    <n v="0"/>
    <n v="0"/>
    <n v="1501615.12"/>
    <x v="42"/>
    <s v="170"/>
    <x v="6"/>
    <n v="0"/>
    <x v="8"/>
  </r>
  <r>
    <s v="10"/>
    <s v="Sentrale inntekter og utgifter"/>
    <s v="171100"/>
    <s v="Refusjoner fra ansatte"/>
    <n v="0"/>
    <n v="0"/>
    <n v="0"/>
    <n v="0"/>
    <n v="-97169.41"/>
    <x v="42"/>
    <s v="170"/>
    <x v="6"/>
    <n v="0"/>
    <x v="8"/>
  </r>
  <r>
    <s v="10"/>
    <s v="Sentrale inntekter og utgifter"/>
    <s v="172900"/>
    <s v="Momskompensasjon"/>
    <n v="0"/>
    <n v="0"/>
    <n v="-362857.76"/>
    <n v="-59624"/>
    <n v="-483968.79"/>
    <x v="42"/>
    <s v="170"/>
    <x v="6"/>
    <n v="-59624"/>
    <x v="8"/>
  </r>
  <r>
    <s v="10"/>
    <s v="Sentrale inntekter og utgifter"/>
    <s v="172900"/>
    <s v="Momskompensasjon"/>
    <n v="0"/>
    <n v="0"/>
    <n v="-15588.14"/>
    <n v="25700"/>
    <n v="-12762.5"/>
    <x v="43"/>
    <s v="800"/>
    <x v="6"/>
    <n v="25700"/>
    <x v="8"/>
  </r>
  <r>
    <s v="10"/>
    <s v="Sentrale inntekter og utgifter"/>
    <s v="173000"/>
    <s v="Refusjon fra fylkeskommunen"/>
    <n v="0"/>
    <n v="0"/>
    <n v="-492749"/>
    <n v="0"/>
    <n v="0"/>
    <x v="42"/>
    <s v="170"/>
    <x v="6"/>
    <n v="0"/>
    <x v="8"/>
  </r>
  <r>
    <s v="10"/>
    <s v="Sentrale inntekter og utgifter"/>
    <s v="175000"/>
    <s v="Refusjon fra andre kommuner"/>
    <n v="0"/>
    <n v="0"/>
    <n v="-101172"/>
    <n v="0"/>
    <n v="0"/>
    <x v="42"/>
    <s v="170"/>
    <x v="6"/>
    <n v="0"/>
    <x v="8"/>
  </r>
  <r>
    <s v="10"/>
    <s v="Sentrale inntekter og utgifter"/>
    <s v="177000"/>
    <s v="Refusjon fra andre"/>
    <n v="0"/>
    <n v="0"/>
    <n v="352352.44"/>
    <n v="0"/>
    <n v="-960226.03"/>
    <x v="42"/>
    <s v="170"/>
    <x v="6"/>
    <n v="0"/>
    <x v="8"/>
  </r>
  <r>
    <s v="10"/>
    <s v="Sentrale inntekter og utgifter"/>
    <s v="177700"/>
    <s v="Refusjon fra private"/>
    <n v="0"/>
    <n v="0"/>
    <n v="-14676.11"/>
    <n v="0"/>
    <n v="0"/>
    <x v="42"/>
    <s v="170"/>
    <x v="6"/>
    <n v="0"/>
    <x v="8"/>
  </r>
  <r>
    <s v="10"/>
    <s v="Sentrale inntekter og utgifter"/>
    <s v="180000"/>
    <s v="Rammetilskudd"/>
    <n v="-63371000"/>
    <n v="0"/>
    <n v="-587198694"/>
    <n v="-625614000"/>
    <n v="-514356675"/>
    <x v="43"/>
    <s v="800"/>
    <x v="7"/>
    <n v="-550243000"/>
    <x v="8"/>
  </r>
  <r>
    <s v="10"/>
    <s v="Sentrale inntekter og utgifter"/>
    <s v="181000"/>
    <s v="Statstilskudd"/>
    <n v="0"/>
    <n v="0"/>
    <n v="-6283163"/>
    <n v="-5000000"/>
    <n v="-6568271"/>
    <x v="42"/>
    <s v="170"/>
    <x v="7"/>
    <n v="-5000000"/>
    <x v="8"/>
  </r>
  <r>
    <s v="10"/>
    <s v="Sentrale inntekter og utgifter"/>
    <s v="181010"/>
    <s v="Vertskommunetilskudd"/>
    <n v="-1870000"/>
    <n v="0"/>
    <n v="-14543176"/>
    <n v="-16000000"/>
    <n v="-13797500"/>
    <x v="43"/>
    <s v="800"/>
    <x v="7"/>
    <n v="-14130000"/>
    <x v="8"/>
  </r>
  <r>
    <s v="10"/>
    <s v="Sentrale inntekter og utgifter"/>
    <s v="181020"/>
    <s v="Integreringstilskudd"/>
    <n v="-46021000"/>
    <n v="0"/>
    <n v="-48445940.829999998"/>
    <n v="-89000000"/>
    <n v="-37265109"/>
    <x v="43"/>
    <s v="800"/>
    <x v="7"/>
    <n v="-60979000"/>
    <x v="8"/>
  </r>
  <r>
    <s v="10"/>
    <s v="Sentrale inntekter og utgifter"/>
    <s v="181090"/>
    <s v="Andre statlige overføringer"/>
    <n v="0"/>
    <n v="0"/>
    <n v="-1174776"/>
    <n v="0"/>
    <n v="0"/>
    <x v="42"/>
    <s v="170"/>
    <x v="7"/>
    <n v="0"/>
    <x v="8"/>
  </r>
  <r>
    <s v="10"/>
    <s v="Sentrale inntekter og utgifter"/>
    <s v="181090"/>
    <s v="Andre statlige overføringer"/>
    <n v="0"/>
    <n v="0"/>
    <n v="0"/>
    <n v="-6000000"/>
    <n v="0"/>
    <x v="43"/>
    <s v="800"/>
    <x v="7"/>
    <n v="-6000000"/>
    <x v="8"/>
  </r>
  <r>
    <s v="10"/>
    <s v="Sentrale inntekter og utgifter"/>
    <s v="183000"/>
    <s v="Overføring fra fylkeskommuner"/>
    <n v="0"/>
    <n v="0"/>
    <n v="-150000"/>
    <n v="0"/>
    <n v="0"/>
    <x v="42"/>
    <s v="170"/>
    <x v="7"/>
    <n v="0"/>
    <x v="8"/>
  </r>
  <r>
    <s v="10"/>
    <s v="Sentrale inntekter og utgifter"/>
    <s v="187000"/>
    <s v="Skatt på inntekt og formue"/>
    <n v="-24885000"/>
    <n v="0"/>
    <n v="-591334710.16999996"/>
    <n v="-790323000"/>
    <n v="-768373276.33000004"/>
    <x v="43"/>
    <s v="800"/>
    <x v="7"/>
    <n v="-747386000"/>
    <x v="8"/>
  </r>
  <r>
    <s v="10"/>
    <s v="Sentrale inntekter og utgifter"/>
    <s v="187400"/>
    <s v="Eiendomsskatt verker og bruk"/>
    <n v="33000000"/>
    <n v="0"/>
    <n v="0"/>
    <n v="-500000"/>
    <n v="-37542045.060000002"/>
    <x v="43"/>
    <s v="800"/>
    <x v="7"/>
    <n v="-33500000"/>
    <x v="8"/>
  </r>
  <r>
    <s v="10"/>
    <s v="Sentrale inntekter og utgifter"/>
    <s v="187500"/>
    <s v="Eiendomsskatt"/>
    <n v="4000000"/>
    <n v="0"/>
    <n v="-38546194.140000001"/>
    <n v="-38000000"/>
    <n v="-32372115.109999999"/>
    <x v="43"/>
    <s v="800"/>
    <x v="7"/>
    <n v="-41500000"/>
    <x v="8"/>
  </r>
  <r>
    <s v="10"/>
    <s v="Sentrale inntekter og utgifter"/>
    <s v="187600"/>
    <s v="Eiendomsskatt næringseiendom mm."/>
    <n v="-37500000"/>
    <n v="0"/>
    <n v="-37456785.469999999"/>
    <n v="-37500000"/>
    <n v="0"/>
    <x v="43"/>
    <s v="800"/>
    <x v="7"/>
    <n v="0"/>
    <x v="8"/>
  </r>
  <r>
    <s v="10"/>
    <s v="Sentrale inntekter og utgifter"/>
    <s v="190000"/>
    <s v="Renteinntekter"/>
    <n v="0"/>
    <n v="0"/>
    <n v="-13531147.51"/>
    <n v="-25198000"/>
    <n v="-11410672.34"/>
    <x v="43"/>
    <s v="800"/>
    <x v="8"/>
    <n v="-25796000"/>
    <x v="8"/>
  </r>
  <r>
    <s v="10"/>
    <s v="Sentrale inntekter og utgifter"/>
    <s v="190000"/>
    <s v="Renteinntekter"/>
    <n v="0"/>
    <n v="0"/>
    <n v="-172608"/>
    <n v="0"/>
    <n v="-2431.63"/>
    <x v="42"/>
    <s v="170"/>
    <x v="8"/>
    <n v="0"/>
    <x v="8"/>
  </r>
  <r>
    <s v="10"/>
    <s v="Sentrale inntekter og utgifter"/>
    <s v="190010"/>
    <s v="Renter på lån til videre utlån"/>
    <n v="-1100000"/>
    <n v="0"/>
    <n v="-5858583.4000000004"/>
    <n v="-6700000"/>
    <n v="-2921698.28"/>
    <x v="43"/>
    <s v="800"/>
    <x v="8"/>
    <n v="-5600000"/>
    <x v="8"/>
  </r>
  <r>
    <s v="10"/>
    <s v="Sentrale inntekter og utgifter"/>
    <s v="190030"/>
    <s v="Morarenteinntekter"/>
    <n v="0"/>
    <n v="0"/>
    <n v="-394261.62"/>
    <n v="0"/>
    <n v="-205578.86"/>
    <x v="43"/>
    <s v="800"/>
    <x v="8"/>
    <n v="0"/>
    <x v="8"/>
  </r>
  <r>
    <s v="10"/>
    <s v="Sentrale inntekter og utgifter"/>
    <s v="190090"/>
    <s v="Andre renteinntekter"/>
    <n v="0"/>
    <n v="0"/>
    <n v="0"/>
    <n v="0"/>
    <n v="-18236946.550000001"/>
    <x v="43"/>
    <s v="800"/>
    <x v="8"/>
    <n v="0"/>
    <x v="8"/>
  </r>
  <r>
    <s v="10"/>
    <s v="Sentrale inntekter og utgifter"/>
    <s v="190100"/>
    <s v="Andre finansinntekter"/>
    <n v="0"/>
    <n v="0"/>
    <n v="-153277"/>
    <n v="0"/>
    <n v="0"/>
    <x v="42"/>
    <s v="170"/>
    <x v="8"/>
    <n v="0"/>
    <x v="8"/>
  </r>
  <r>
    <s v="10"/>
    <s v="Sentrale inntekter og utgifter"/>
    <s v="190500"/>
    <s v="Aksjeutbytte"/>
    <n v="2000000"/>
    <n v="0"/>
    <n v="0"/>
    <n v="-12800000"/>
    <n v="-1430640"/>
    <x v="43"/>
    <s v="800"/>
    <x v="8"/>
    <n v="-9800000"/>
    <x v="8"/>
  </r>
  <r>
    <s v="10"/>
    <s v="Sentrale inntekter og utgifter"/>
    <s v="194000"/>
    <s v="Bruk av disposisjonsfond generelt"/>
    <n v="-19262497"/>
    <n v="0"/>
    <n v="0"/>
    <n v="-19262507"/>
    <n v="-20000000"/>
    <x v="43"/>
    <s v="800"/>
    <x v="8"/>
    <n v="-21686858"/>
    <x v="8"/>
  </r>
  <r>
    <s v="10"/>
    <s v="Sentrale inntekter og utgifter"/>
    <s v="199000"/>
    <s v="Avskrivninger"/>
    <n v="0"/>
    <n v="0"/>
    <n v="-3179456.77"/>
    <n v="0"/>
    <n v="0"/>
    <x v="42"/>
    <s v="170"/>
    <x v="8"/>
    <n v="0"/>
    <x v="8"/>
  </r>
  <r>
    <s v="10"/>
    <s v="Sentrale inntekter og utgifter"/>
    <s v="199000"/>
    <s v="Avskrivninger"/>
    <n v="0"/>
    <n v="0"/>
    <n v="0"/>
    <n v="-133625433"/>
    <n v="0"/>
    <x v="43"/>
    <s v="800"/>
    <x v="8"/>
    <n v="-125050000"/>
    <x v="8"/>
  </r>
  <r>
    <s v="06"/>
    <s v="Sykehjem og boliger"/>
    <s v="10"/>
    <s v="Økonomiplan lønn"/>
    <n v="-1219066"/>
    <n v="0"/>
    <n v="0"/>
    <n v="4560000"/>
    <n v="0"/>
    <x v="44"/>
    <s v="630"/>
    <x v="0"/>
    <n v="590000"/>
    <x v="9"/>
  </r>
  <r>
    <s v="06"/>
    <s v="Sykehjem og boliger"/>
    <s v="10"/>
    <s v="Økonomiplan lønn"/>
    <n v="0"/>
    <n v="0"/>
    <n v="0"/>
    <n v="-3100000"/>
    <n v="0"/>
    <x v="45"/>
    <s v="610"/>
    <x v="0"/>
    <n v="0"/>
    <x v="9"/>
  </r>
  <r>
    <s v="06"/>
    <s v="Sykehjem og boliger"/>
    <s v="10"/>
    <s v="Økonomiplan lønn"/>
    <n v="0"/>
    <n v="0"/>
    <n v="0"/>
    <n v="0"/>
    <n v="0"/>
    <x v="46"/>
    <s v="600"/>
    <x v="0"/>
    <n v="-1500000"/>
    <x v="9"/>
  </r>
  <r>
    <s v="06"/>
    <s v="Sykehjem og boliger"/>
    <s v="10"/>
    <s v="Økonomiplan lønn"/>
    <n v="0"/>
    <n v="0"/>
    <n v="0"/>
    <n v="578000"/>
    <n v="0"/>
    <x v="47"/>
    <s v="620"/>
    <x v="0"/>
    <n v="-9648258"/>
    <x v="9"/>
  </r>
  <r>
    <s v="06"/>
    <s v="Sykehjem og boliger"/>
    <s v="10"/>
    <s v="Økonomiplan lønn"/>
    <n v="1250000"/>
    <n v="0"/>
    <n v="0"/>
    <n v="1250000"/>
    <n v="0"/>
    <x v="48"/>
    <s v="640"/>
    <x v="0"/>
    <n v="0"/>
    <x v="9"/>
  </r>
  <r>
    <s v="06"/>
    <s v="Sykehjem og boliger"/>
    <s v="101000"/>
    <s v="Lønn faste stillinger"/>
    <n v="0"/>
    <n v="0"/>
    <n v="656706.16"/>
    <n v="0"/>
    <n v="1867897.81"/>
    <x v="46"/>
    <s v="600"/>
    <x v="0"/>
    <n v="1069945"/>
    <x v="9"/>
  </r>
  <r>
    <s v="06"/>
    <s v="Sykehjem og boliger"/>
    <s v="101000"/>
    <s v="Lønn faste stillinger"/>
    <n v="4395313"/>
    <n v="0"/>
    <n v="5168855.58"/>
    <n v="4395313"/>
    <n v="4064889.71"/>
    <x v="48"/>
    <s v="640"/>
    <x v="0"/>
    <n v="4023290"/>
    <x v="9"/>
  </r>
  <r>
    <s v="06"/>
    <s v="Sykehjem og boliger"/>
    <s v="101000"/>
    <s v="Lønn faste stillinger"/>
    <n v="33207052"/>
    <n v="0"/>
    <n v="23333125.93"/>
    <n v="32586020"/>
    <n v="26272016.109999999"/>
    <x v="44"/>
    <s v="630"/>
    <x v="0"/>
    <n v="28785148"/>
    <x v="9"/>
  </r>
  <r>
    <s v="06"/>
    <s v="Sykehjem og boliger"/>
    <s v="101000"/>
    <s v="Lønn faste stillinger"/>
    <n v="35626691"/>
    <n v="0"/>
    <n v="28469319.800000001"/>
    <n v="35626691"/>
    <n v="32115300.02"/>
    <x v="47"/>
    <s v="620"/>
    <x v="0"/>
    <n v="39312007"/>
    <x v="9"/>
  </r>
  <r>
    <s v="06"/>
    <s v="Sykehjem og boliger"/>
    <s v="101000"/>
    <s v="Lønn faste stillinger"/>
    <n v="44536562"/>
    <n v="0"/>
    <n v="31723565.960000001"/>
    <n v="44536562"/>
    <n v="33947672.82"/>
    <x v="45"/>
    <s v="610"/>
    <x v="0"/>
    <n v="39131244"/>
    <x v="9"/>
  </r>
  <r>
    <s v="06"/>
    <s v="Sykehjem og boliger"/>
    <s v="101010"/>
    <s v="Lønn lærere"/>
    <n v="0"/>
    <n v="0"/>
    <n v="3269.4"/>
    <n v="0"/>
    <n v="0"/>
    <x v="45"/>
    <s v="610"/>
    <x v="0"/>
    <n v="0"/>
    <x v="9"/>
  </r>
  <r>
    <s v="06"/>
    <s v="Sykehjem og boliger"/>
    <s v="101010"/>
    <s v="Lønn lærere"/>
    <n v="16269"/>
    <n v="0"/>
    <n v="7628.6"/>
    <n v="16269"/>
    <n v="0"/>
    <x v="47"/>
    <s v="620"/>
    <x v="0"/>
    <n v="0"/>
    <x v="9"/>
  </r>
  <r>
    <s v="06"/>
    <s v="Sykehjem og boliger"/>
    <s v="101020"/>
    <s v="Lønn tillitsvalgte (fast lønn ihht HTA)"/>
    <n v="0"/>
    <n v="0"/>
    <n v="0"/>
    <n v="0"/>
    <n v="0"/>
    <x v="47"/>
    <s v="620"/>
    <x v="0"/>
    <n v="5423"/>
    <x v="9"/>
  </r>
  <r>
    <s v="06"/>
    <s v="Sykehjem og boliger"/>
    <s v="101020"/>
    <s v="Lønn tillitsvalgte (fast lønn ihht HTA)"/>
    <n v="63276"/>
    <n v="0"/>
    <n v="0"/>
    <n v="63276"/>
    <n v="0"/>
    <x v="45"/>
    <s v="610"/>
    <x v="0"/>
    <n v="75924"/>
    <x v="9"/>
  </r>
  <r>
    <s v="06"/>
    <s v="Sykehjem og boliger"/>
    <s v="101030"/>
    <s v="Lønn sykepleiere"/>
    <n v="0"/>
    <n v="0"/>
    <n v="0"/>
    <n v="0"/>
    <n v="130114.47"/>
    <x v="47"/>
    <s v="620"/>
    <x v="0"/>
    <n v="0"/>
    <x v="9"/>
  </r>
  <r>
    <s v="06"/>
    <s v="Sykehjem og boliger"/>
    <s v="101030"/>
    <s v="Lønn sykepleiere"/>
    <n v="0"/>
    <n v="0"/>
    <n v="0"/>
    <n v="0"/>
    <n v="660907.49"/>
    <x v="45"/>
    <s v="610"/>
    <x v="0"/>
    <n v="0"/>
    <x v="9"/>
  </r>
  <r>
    <s v="06"/>
    <s v="Sykehjem og boliger"/>
    <s v="101060"/>
    <s v="Avtalefestet tillegg som følger stillingen"/>
    <n v="14480"/>
    <n v="0"/>
    <n v="12992.14"/>
    <n v="14480"/>
    <n v="9089.4599999999991"/>
    <x v="44"/>
    <s v="630"/>
    <x v="0"/>
    <n v="23168"/>
    <x v="9"/>
  </r>
  <r>
    <s v="06"/>
    <s v="Sykehjem og boliger"/>
    <s v="101060"/>
    <s v="Avtalefestet tillegg som følger stillingen"/>
    <n v="82265"/>
    <n v="0"/>
    <n v="98900.55"/>
    <n v="82265"/>
    <n v="81186.009999999995"/>
    <x v="47"/>
    <s v="620"/>
    <x v="0"/>
    <n v="150037"/>
    <x v="9"/>
  </r>
  <r>
    <s v="06"/>
    <s v="Sykehjem og boliger"/>
    <s v="101060"/>
    <s v="Avtalefestet tillegg som følger stillingen"/>
    <n v="126768"/>
    <n v="0"/>
    <n v="106560.29"/>
    <n v="126768"/>
    <n v="123503.52"/>
    <x v="45"/>
    <s v="610"/>
    <x v="0"/>
    <n v="149671"/>
    <x v="9"/>
  </r>
  <r>
    <s v="06"/>
    <s v="Sykehjem og boliger"/>
    <s v="101061"/>
    <s v="Funksjonstillegg lærere"/>
    <n v="9038"/>
    <n v="0"/>
    <n v="9871.77"/>
    <n v="9038"/>
    <n v="9038.42"/>
    <x v="44"/>
    <s v="630"/>
    <x v="0"/>
    <n v="9038"/>
    <x v="9"/>
  </r>
  <r>
    <s v="06"/>
    <s v="Sykehjem og boliger"/>
    <s v="101061"/>
    <s v="Funksjonstillegg lærere"/>
    <n v="31635"/>
    <n v="0"/>
    <n v="32101.33"/>
    <n v="31635"/>
    <n v="32140.12"/>
    <x v="45"/>
    <s v="610"/>
    <x v="0"/>
    <n v="18077"/>
    <x v="9"/>
  </r>
  <r>
    <s v="06"/>
    <s v="Sykehjem og boliger"/>
    <s v="101061"/>
    <s v="Funksjonstillegg lærere"/>
    <n v="44807"/>
    <n v="0"/>
    <n v="49054.14"/>
    <n v="44807"/>
    <n v="79938.37"/>
    <x v="47"/>
    <s v="620"/>
    <x v="0"/>
    <n v="129769"/>
    <x v="9"/>
  </r>
  <r>
    <s v="06"/>
    <s v="Sykehjem og boliger"/>
    <s v="101070"/>
    <s v="Andre tillegg (inkl. lørdags-, søndags-, helligdag"/>
    <n v="6234315"/>
    <n v="0"/>
    <n v="6444613.9699999997"/>
    <n v="6234315"/>
    <n v="7019051.5099999998"/>
    <x v="47"/>
    <s v="620"/>
    <x v="0"/>
    <n v="4344504"/>
    <x v="9"/>
  </r>
  <r>
    <s v="06"/>
    <s v="Sykehjem og boliger"/>
    <s v="101070"/>
    <s v="Andre tillegg (inkl. lørdags-, søndags-, helligdag"/>
    <n v="6480012"/>
    <n v="0"/>
    <n v="4960998.2"/>
    <n v="6480012"/>
    <n v="4915637.72"/>
    <x v="44"/>
    <s v="630"/>
    <x v="0"/>
    <n v="4525389"/>
    <x v="9"/>
  </r>
  <r>
    <s v="06"/>
    <s v="Sykehjem og boliger"/>
    <s v="101070"/>
    <s v="Andre tillegg (inkl. lørdags-, søndags-, helligdag"/>
    <n v="7114820"/>
    <n v="0"/>
    <n v="8130834.79"/>
    <n v="7114820"/>
    <n v="7987235.2400000002"/>
    <x v="45"/>
    <s v="610"/>
    <x v="0"/>
    <n v="5741393"/>
    <x v="9"/>
  </r>
  <r>
    <s v="06"/>
    <s v="Sykehjem og boliger"/>
    <s v="101090"/>
    <s v="Feriepengeavsetning faste stillinger"/>
    <n v="0"/>
    <n v="0"/>
    <n v="78804.75"/>
    <n v="0"/>
    <n v="224551.73"/>
    <x v="46"/>
    <s v="600"/>
    <x v="0"/>
    <n v="128393"/>
    <x v="9"/>
  </r>
  <r>
    <s v="06"/>
    <s v="Sykehjem og boliger"/>
    <s v="101090"/>
    <s v="Feriepengeavsetning faste stillinger"/>
    <n v="530692"/>
    <n v="0"/>
    <n v="622316.52"/>
    <n v="530692"/>
    <n v="517357.14"/>
    <x v="48"/>
    <s v="640"/>
    <x v="0"/>
    <n v="486049"/>
    <x v="9"/>
  </r>
  <r>
    <s v="06"/>
    <s v="Sykehjem og boliger"/>
    <s v="101090"/>
    <s v="Feriepengeavsetning faste stillinger"/>
    <n v="4764228"/>
    <n v="0"/>
    <n v="4560942.4400000004"/>
    <n v="4689704"/>
    <n v="4988224.07"/>
    <x v="44"/>
    <s v="630"/>
    <x v="0"/>
    <n v="4172562"/>
    <x v="9"/>
  </r>
  <r>
    <s v="06"/>
    <s v="Sykehjem og boliger"/>
    <s v="101090"/>
    <s v="Feriepengeavsetning faste stillinger"/>
    <n v="5023365"/>
    <n v="0"/>
    <n v="5147222.96"/>
    <n v="5023365"/>
    <n v="5794388.5300000003"/>
    <x v="47"/>
    <s v="620"/>
    <x v="0"/>
    <n v="5394013"/>
    <x v="9"/>
  </r>
  <r>
    <s v="06"/>
    <s v="Sykehjem og boliger"/>
    <s v="101090"/>
    <s v="Feriepengeavsetning faste stillinger"/>
    <n v="6122514"/>
    <n v="0"/>
    <n v="6717114.1299999999"/>
    <n v="6122514"/>
    <n v="6961796.7999999998"/>
    <x v="45"/>
    <s v="610"/>
    <x v="0"/>
    <n v="5487491"/>
    <x v="9"/>
  </r>
  <r>
    <s v="06"/>
    <s v="Sykehjem og boliger"/>
    <s v="102000"/>
    <s v="Vikarer (inkl. arb.giverperioden)"/>
    <n v="0"/>
    <n v="0"/>
    <n v="0"/>
    <n v="0"/>
    <n v="23635.13"/>
    <x v="48"/>
    <s v="640"/>
    <x v="0"/>
    <n v="0"/>
    <x v="9"/>
  </r>
  <r>
    <s v="06"/>
    <s v="Sykehjem og boliger"/>
    <s v="102000"/>
    <s v="Vikarer (inkl. arb.giverperioden)"/>
    <n v="51370"/>
    <n v="0"/>
    <n v="7272361.7300000004"/>
    <n v="1218833"/>
    <n v="9407851.4100000001"/>
    <x v="47"/>
    <s v="620"/>
    <x v="0"/>
    <n v="1167463"/>
    <x v="9"/>
  </r>
  <r>
    <s v="06"/>
    <s v="Sykehjem og boliger"/>
    <s v="102000"/>
    <s v="Vikarer (inkl. arb.giverperioden)"/>
    <n v="58210"/>
    <n v="0"/>
    <n v="6883500.5"/>
    <n v="1381335"/>
    <n v="8342669.3499999996"/>
    <x v="44"/>
    <s v="630"/>
    <x v="0"/>
    <n v="1323125"/>
    <x v="9"/>
  </r>
  <r>
    <s v="06"/>
    <s v="Sykehjem og boliger"/>
    <s v="102000"/>
    <s v="Vikarer (inkl. arb.giverperioden)"/>
    <n v="119890"/>
    <n v="0"/>
    <n v="9234570.9299999997"/>
    <n v="2844604"/>
    <n v="9879429.4299999997"/>
    <x v="45"/>
    <s v="610"/>
    <x v="0"/>
    <n v="2724714"/>
    <x v="9"/>
  </r>
  <r>
    <s v="06"/>
    <s v="Sykehjem og boliger"/>
    <s v="102005"/>
    <s v="Vikar foreldrepermisjon"/>
    <n v="0"/>
    <n v="0"/>
    <n v="0"/>
    <n v="0"/>
    <n v="55983.14"/>
    <x v="47"/>
    <s v="620"/>
    <x v="0"/>
    <n v="0"/>
    <x v="9"/>
  </r>
  <r>
    <s v="06"/>
    <s v="Sykehjem og boliger"/>
    <s v="102010"/>
    <s v="Vikar ved syke-/fødselsperm med refusjon"/>
    <n v="22680"/>
    <n v="0"/>
    <n v="48306.83"/>
    <n v="538046"/>
    <n v="76743.039999999994"/>
    <x v="47"/>
    <s v="620"/>
    <x v="0"/>
    <n v="515366"/>
    <x v="9"/>
  </r>
  <r>
    <s v="06"/>
    <s v="Sykehjem og boliger"/>
    <s v="102010"/>
    <s v="Vikar ved syke-/fødselsperm med refusjon"/>
    <n v="38730"/>
    <n v="0"/>
    <n v="8271.5"/>
    <n v="919062"/>
    <n v="38679.46"/>
    <x v="44"/>
    <s v="630"/>
    <x v="0"/>
    <n v="880332"/>
    <x v="9"/>
  </r>
  <r>
    <s v="06"/>
    <s v="Sykehjem og boliger"/>
    <s v="102010"/>
    <s v="Vikar ved syke-/fødselsperm med refusjon"/>
    <n v="77100"/>
    <n v="0"/>
    <n v="2448800.75"/>
    <n v="1829348"/>
    <n v="2836237.78"/>
    <x v="45"/>
    <s v="610"/>
    <x v="0"/>
    <n v="1752248"/>
    <x v="9"/>
  </r>
  <r>
    <s v="06"/>
    <s v="Sykehjem og boliger"/>
    <s v="102020"/>
    <s v="Ferievikarer"/>
    <n v="78580"/>
    <n v="0"/>
    <n v="193755.63"/>
    <n v="1864483"/>
    <n v="140409.63"/>
    <x v="44"/>
    <s v="630"/>
    <x v="0"/>
    <n v="1785903"/>
    <x v="9"/>
  </r>
  <r>
    <s v="06"/>
    <s v="Sykehjem og boliger"/>
    <s v="102020"/>
    <s v="Ferievikarer"/>
    <n v="196150"/>
    <n v="0"/>
    <n v="224466.76"/>
    <n v="4654003"/>
    <n v="139323.4"/>
    <x v="47"/>
    <s v="620"/>
    <x v="0"/>
    <n v="5128383"/>
    <x v="9"/>
  </r>
  <r>
    <s v="06"/>
    <s v="Sykehjem og boliger"/>
    <s v="102020"/>
    <s v="Ferievikarer"/>
    <n v="206860"/>
    <n v="0"/>
    <n v="22704.5"/>
    <n v="4908265"/>
    <n v="197197.05"/>
    <x v="45"/>
    <s v="610"/>
    <x v="0"/>
    <n v="4701405"/>
    <x v="9"/>
  </r>
  <r>
    <s v="06"/>
    <s v="Sykehjem og boliger"/>
    <s v="102070"/>
    <s v="Andre tillegg (inkl. lørdags-, søndags-, helligdag"/>
    <n v="5950"/>
    <n v="0"/>
    <n v="0"/>
    <n v="141076"/>
    <n v="103655.14"/>
    <x v="47"/>
    <s v="620"/>
    <x v="0"/>
    <n v="161247"/>
    <x v="9"/>
  </r>
  <r>
    <s v="06"/>
    <s v="Sykehjem og boliger"/>
    <s v="102070"/>
    <s v="Andre tillegg (inkl. lørdags-, søndags-, helligdag"/>
    <n v="20850"/>
    <n v="0"/>
    <n v="12376"/>
    <n v="494650"/>
    <n v="38567.760000000002"/>
    <x v="44"/>
    <s v="630"/>
    <x v="0"/>
    <n v="473800"/>
    <x v="9"/>
  </r>
  <r>
    <s v="06"/>
    <s v="Sykehjem og boliger"/>
    <s v="102070"/>
    <s v="Andre tillegg (inkl. lørdags-, søndags-, helligdag"/>
    <n v="35810"/>
    <n v="0"/>
    <n v="0"/>
    <n v="849510"/>
    <n v="7476"/>
    <x v="45"/>
    <s v="610"/>
    <x v="0"/>
    <n v="813700"/>
    <x v="9"/>
  </r>
  <r>
    <s v="06"/>
    <s v="Sykehjem og boliger"/>
    <s v="102090"/>
    <s v="Feriepengeavsetning"/>
    <n v="0"/>
    <n v="0"/>
    <n v="0"/>
    <n v="0"/>
    <n v="2952"/>
    <x v="48"/>
    <s v="640"/>
    <x v="0"/>
    <n v="0"/>
    <x v="9"/>
  </r>
  <r>
    <s v="06"/>
    <s v="Sykehjem og boliger"/>
    <s v="102090"/>
    <s v="Feriepengeavsetning"/>
    <n v="0"/>
    <n v="0"/>
    <n v="0"/>
    <n v="0"/>
    <n v="6558.97"/>
    <x v="45"/>
    <s v="610"/>
    <x v="0"/>
    <n v="0"/>
    <x v="9"/>
  </r>
  <r>
    <s v="06"/>
    <s v="Sykehjem og boliger"/>
    <s v="102090"/>
    <s v="Feriepengeavsetning"/>
    <n v="0"/>
    <n v="0"/>
    <n v="37673.64"/>
    <n v="0"/>
    <n v="155832.54"/>
    <x v="47"/>
    <s v="620"/>
    <x v="0"/>
    <n v="0"/>
    <x v="9"/>
  </r>
  <r>
    <s v="06"/>
    <s v="Sykehjem og boliger"/>
    <s v="102090"/>
    <s v="Feriepengeavsetning"/>
    <n v="0"/>
    <n v="0"/>
    <n v="108836.59"/>
    <n v="0"/>
    <n v="109549.97"/>
    <x v="44"/>
    <s v="630"/>
    <x v="0"/>
    <n v="0"/>
    <x v="9"/>
  </r>
  <r>
    <s v="06"/>
    <s v="Sykehjem og boliger"/>
    <s v="103000"/>
    <s v="Ekstrahjelp"/>
    <n v="8800"/>
    <n v="0"/>
    <n v="25164"/>
    <n v="208637"/>
    <n v="9378.2099999999991"/>
    <x v="44"/>
    <s v="630"/>
    <x v="0"/>
    <n v="199837"/>
    <x v="9"/>
  </r>
  <r>
    <s v="06"/>
    <s v="Sykehjem og boliger"/>
    <s v="103000"/>
    <s v="Ekstrahjelp"/>
    <n v="47550"/>
    <n v="0"/>
    <n v="859344.71"/>
    <n v="1128242"/>
    <n v="1347311.32"/>
    <x v="47"/>
    <s v="620"/>
    <x v="0"/>
    <n v="1080692"/>
    <x v="9"/>
  </r>
  <r>
    <s v="06"/>
    <s v="Sykehjem og boliger"/>
    <s v="103000"/>
    <s v="Ekstrahjelp"/>
    <n v="119460"/>
    <n v="0"/>
    <n v="20705.650000000001"/>
    <n v="2834075"/>
    <n v="7534.44"/>
    <x v="45"/>
    <s v="610"/>
    <x v="0"/>
    <n v="2714615"/>
    <x v="9"/>
  </r>
  <r>
    <s v="06"/>
    <s v="Sykehjem og boliger"/>
    <s v="103010"/>
    <s v="Engasjementer"/>
    <n v="0"/>
    <n v="0"/>
    <n v="0"/>
    <n v="0"/>
    <n v="205433.32"/>
    <x v="48"/>
    <s v="640"/>
    <x v="0"/>
    <n v="0"/>
    <x v="9"/>
  </r>
  <r>
    <s v="06"/>
    <s v="Sykehjem og boliger"/>
    <s v="103010"/>
    <s v="Engasjementer"/>
    <n v="0"/>
    <n v="0"/>
    <n v="90093.85"/>
    <n v="0"/>
    <n v="132214.54"/>
    <x v="47"/>
    <s v="620"/>
    <x v="0"/>
    <n v="0"/>
    <x v="9"/>
  </r>
  <r>
    <s v="06"/>
    <s v="Sykehjem og boliger"/>
    <s v="103010"/>
    <s v="Engasjementer"/>
    <n v="0"/>
    <n v="0"/>
    <n v="855787"/>
    <n v="0"/>
    <n v="1093404.68"/>
    <x v="45"/>
    <s v="610"/>
    <x v="0"/>
    <n v="0"/>
    <x v="9"/>
  </r>
  <r>
    <s v="06"/>
    <s v="Sykehjem og boliger"/>
    <s v="103020"/>
    <s v="Spesielle tiltak inkl opplæringsvakter"/>
    <n v="5130"/>
    <n v="0"/>
    <n v="0"/>
    <n v="121877"/>
    <n v="2660.15"/>
    <x v="44"/>
    <s v="630"/>
    <x v="0"/>
    <n v="116747"/>
    <x v="9"/>
  </r>
  <r>
    <s v="06"/>
    <s v="Sykehjem og boliger"/>
    <s v="103020"/>
    <s v="Spesielle tiltak inkl opplæringsvakter"/>
    <n v="9260"/>
    <n v="0"/>
    <n v="0"/>
    <n v="219614"/>
    <n v="0"/>
    <x v="47"/>
    <s v="620"/>
    <x v="0"/>
    <n v="210354"/>
    <x v="9"/>
  </r>
  <r>
    <s v="06"/>
    <s v="Sykehjem og boliger"/>
    <s v="103020"/>
    <s v="Spesielle tiltak inkl opplæringsvakter"/>
    <n v="16470"/>
    <n v="0"/>
    <n v="0"/>
    <n v="390900"/>
    <n v="0"/>
    <x v="45"/>
    <s v="610"/>
    <x v="0"/>
    <n v="374430"/>
    <x v="9"/>
  </r>
  <r>
    <s v="06"/>
    <s v="Sykehjem og boliger"/>
    <s v="103070"/>
    <s v="Andre tillegg (inkl. lørdags-, søndags-, helligdag"/>
    <n v="6160"/>
    <n v="0"/>
    <n v="0"/>
    <n v="146049"/>
    <n v="2634.51"/>
    <x v="44"/>
    <s v="630"/>
    <x v="0"/>
    <n v="139889"/>
    <x v="9"/>
  </r>
  <r>
    <s v="06"/>
    <s v="Sykehjem og boliger"/>
    <s v="103070"/>
    <s v="Andre tillegg (inkl. lørdags-, søndags-, helligdag"/>
    <n v="7030"/>
    <n v="0"/>
    <n v="0"/>
    <n v="166900"/>
    <n v="19205.75"/>
    <x v="47"/>
    <s v="620"/>
    <x v="0"/>
    <n v="159870"/>
    <x v="9"/>
  </r>
  <r>
    <s v="06"/>
    <s v="Sykehjem og boliger"/>
    <s v="103070"/>
    <s v="Andre tillegg (inkl. lørdags-, søndags-, helligdag"/>
    <n v="7960"/>
    <n v="0"/>
    <n v="0"/>
    <n v="188865"/>
    <n v="1193.08"/>
    <x v="45"/>
    <s v="610"/>
    <x v="0"/>
    <n v="180905"/>
    <x v="9"/>
  </r>
  <r>
    <s v="06"/>
    <s v="Sykehjem og boliger"/>
    <s v="103090"/>
    <s v="Feriepengeavsetning"/>
    <n v="0"/>
    <n v="0"/>
    <n v="36987.67"/>
    <n v="0"/>
    <n v="133729.24"/>
    <x v="44"/>
    <s v="630"/>
    <x v="0"/>
    <n v="0"/>
    <x v="9"/>
  </r>
  <r>
    <s v="06"/>
    <s v="Sykehjem og boliger"/>
    <s v="103090"/>
    <s v="Feriepengeavsetning"/>
    <n v="0"/>
    <n v="0"/>
    <n v="203867.71"/>
    <n v="0"/>
    <n v="202628.91"/>
    <x v="45"/>
    <s v="610"/>
    <x v="0"/>
    <n v="0"/>
    <x v="9"/>
  </r>
  <r>
    <s v="06"/>
    <s v="Sykehjem og boliger"/>
    <s v="103090"/>
    <s v="Feriepengeavsetning"/>
    <n v="0"/>
    <n v="0"/>
    <n v="430180.23"/>
    <n v="0"/>
    <n v="582459.47"/>
    <x v="47"/>
    <s v="620"/>
    <x v="0"/>
    <n v="0"/>
    <x v="9"/>
  </r>
  <r>
    <s v="06"/>
    <s v="Sykehjem og boliger"/>
    <s v="104000"/>
    <s v="Overtid"/>
    <n v="0"/>
    <n v="0"/>
    <n v="1020340.57"/>
    <n v="410970"/>
    <n v="2630667.36"/>
    <x v="47"/>
    <s v="620"/>
    <x v="0"/>
    <n v="410970"/>
    <x v="9"/>
  </r>
  <r>
    <s v="06"/>
    <s v="Sykehjem og boliger"/>
    <s v="104000"/>
    <s v="Overtid"/>
    <n v="0"/>
    <n v="0"/>
    <n v="1458166.38"/>
    <n v="344110"/>
    <n v="2834173.48"/>
    <x v="44"/>
    <s v="630"/>
    <x v="0"/>
    <n v="344110"/>
    <x v="9"/>
  </r>
  <r>
    <s v="06"/>
    <s v="Sykehjem og boliger"/>
    <s v="104000"/>
    <s v="Overtid"/>
    <n v="0"/>
    <n v="0"/>
    <n v="2494931.0099999998"/>
    <n v="2522470"/>
    <n v="3524638.27"/>
    <x v="45"/>
    <s v="610"/>
    <x v="0"/>
    <n v="2522470"/>
    <x v="9"/>
  </r>
  <r>
    <s v="06"/>
    <s v="Sykehjem og boliger"/>
    <s v="104020"/>
    <s v="Ikke avviklet feriedag"/>
    <n v="0"/>
    <n v="0"/>
    <n v="0"/>
    <n v="0"/>
    <n v="-363.97"/>
    <x v="47"/>
    <s v="620"/>
    <x v="0"/>
    <n v="0"/>
    <x v="9"/>
  </r>
  <r>
    <s v="06"/>
    <s v="Sykehjem og boliger"/>
    <s v="105010"/>
    <s v="Avlastning"/>
    <n v="0"/>
    <n v="0"/>
    <n v="46030.76"/>
    <n v="0"/>
    <n v="48069.55"/>
    <x v="45"/>
    <s v="610"/>
    <x v="0"/>
    <n v="0"/>
    <x v="9"/>
  </r>
  <r>
    <s v="06"/>
    <s v="Sykehjem og boliger"/>
    <s v="105030"/>
    <s v="Honorarer"/>
    <n v="0"/>
    <n v="0"/>
    <n v="0"/>
    <n v="0"/>
    <n v="24600"/>
    <x v="48"/>
    <s v="640"/>
    <x v="0"/>
    <n v="0"/>
    <x v="9"/>
  </r>
  <r>
    <s v="06"/>
    <s v="Sykehjem og boliger"/>
    <s v="105030"/>
    <s v="Honorarer"/>
    <n v="0"/>
    <n v="0"/>
    <n v="8000"/>
    <n v="0"/>
    <n v="34500"/>
    <x v="46"/>
    <s v="600"/>
    <x v="0"/>
    <n v="0"/>
    <x v="9"/>
  </r>
  <r>
    <s v="06"/>
    <s v="Sykehjem og boliger"/>
    <s v="105040"/>
    <s v="Støttekontakt"/>
    <n v="79430"/>
    <n v="0"/>
    <n v="0"/>
    <n v="1884687"/>
    <n v="0"/>
    <x v="44"/>
    <s v="630"/>
    <x v="0"/>
    <n v="1805257"/>
    <x v="9"/>
  </r>
  <r>
    <s v="06"/>
    <s v="Sykehjem og boliger"/>
    <s v="105050"/>
    <s v="Forskjøvet arbeidstid"/>
    <n v="510"/>
    <n v="0"/>
    <n v="0"/>
    <n v="12118"/>
    <n v="0"/>
    <x v="45"/>
    <s v="610"/>
    <x v="0"/>
    <n v="11608"/>
    <x v="9"/>
  </r>
  <r>
    <s v="06"/>
    <s v="Sykehjem og boliger"/>
    <s v="105050"/>
    <s v="Forskjøvet arbeidstid"/>
    <n v="1390"/>
    <n v="0"/>
    <n v="0"/>
    <n v="33047"/>
    <n v="0"/>
    <x v="44"/>
    <s v="630"/>
    <x v="0"/>
    <n v="31657"/>
    <x v="9"/>
  </r>
  <r>
    <s v="06"/>
    <s v="Sykehjem og boliger"/>
    <s v="105060"/>
    <s v="Telefongodtgjørelse"/>
    <n v="0"/>
    <n v="0"/>
    <n v="1076.76"/>
    <n v="0"/>
    <n v="0"/>
    <x v="46"/>
    <s v="600"/>
    <x v="0"/>
    <n v="0"/>
    <x v="9"/>
  </r>
  <r>
    <s v="06"/>
    <s v="Sykehjem og boliger"/>
    <s v="105070"/>
    <s v="Diverse lønn og trekkpliktige godtgjørelser."/>
    <n v="0"/>
    <n v="0"/>
    <n v="2118775.9900000002"/>
    <n v="0"/>
    <n v="1762225.46"/>
    <x v="44"/>
    <s v="630"/>
    <x v="0"/>
    <n v="0"/>
    <x v="9"/>
  </r>
  <r>
    <s v="06"/>
    <s v="Sykehjem og boliger"/>
    <s v="105080"/>
    <s v="Annen lønn"/>
    <n v="0"/>
    <n v="0"/>
    <n v="5647.2"/>
    <n v="0"/>
    <n v="0"/>
    <x v="47"/>
    <s v="620"/>
    <x v="0"/>
    <n v="0"/>
    <x v="9"/>
  </r>
  <r>
    <s v="06"/>
    <s v="Sykehjem og boliger"/>
    <s v="107000"/>
    <s v="Lønn vedlikehold (ikke vaktmestere)"/>
    <n v="2169"/>
    <n v="0"/>
    <n v="0"/>
    <n v="2169"/>
    <n v="0"/>
    <x v="47"/>
    <s v="620"/>
    <x v="0"/>
    <n v="4519"/>
    <x v="9"/>
  </r>
  <r>
    <s v="06"/>
    <s v="Sykehjem og boliger"/>
    <s v="107060"/>
    <s v="Avtalefestede tillegg"/>
    <n v="27115"/>
    <n v="0"/>
    <n v="17115.39"/>
    <n v="27115"/>
    <n v="21631.52"/>
    <x v="48"/>
    <s v="640"/>
    <x v="0"/>
    <n v="27115"/>
    <x v="9"/>
  </r>
  <r>
    <s v="06"/>
    <s v="Sykehjem og boliger"/>
    <s v="107060"/>
    <s v="Avtalefestede tillegg"/>
    <n v="45554"/>
    <n v="0"/>
    <n v="0"/>
    <n v="45554"/>
    <n v="0"/>
    <x v="45"/>
    <s v="610"/>
    <x v="0"/>
    <n v="0"/>
    <x v="9"/>
  </r>
  <r>
    <s v="06"/>
    <s v="Sykehjem og boliger"/>
    <s v="109000"/>
    <s v="Pensjon fellesordning"/>
    <n v="0"/>
    <n v="0"/>
    <n v="121273.82"/>
    <n v="0"/>
    <n v="328959.40000000002"/>
    <x v="46"/>
    <s v="600"/>
    <x v="0"/>
    <n v="184960"/>
    <x v="9"/>
  </r>
  <r>
    <s v="06"/>
    <s v="Sykehjem og boliger"/>
    <s v="109000"/>
    <s v="Pensjon fellesordning"/>
    <n v="623200"/>
    <n v="0"/>
    <n v="902865.4"/>
    <n v="623200"/>
    <n v="729151.29"/>
    <x v="48"/>
    <s v="640"/>
    <x v="0"/>
    <n v="576208"/>
    <x v="9"/>
  </r>
  <r>
    <s v="06"/>
    <s v="Sykehjem og boliger"/>
    <s v="109000"/>
    <s v="Pensjon fellesordning"/>
    <n v="4232752"/>
    <n v="0"/>
    <n v="6842784.8399999999"/>
    <n v="5469028"/>
    <n v="7917842.2000000002"/>
    <x v="47"/>
    <s v="620"/>
    <x v="0"/>
    <n v="6032930"/>
    <x v="9"/>
  </r>
  <r>
    <s v="06"/>
    <s v="Sykehjem og boliger"/>
    <s v="109000"/>
    <s v="Pensjon fellesordning"/>
    <n v="5244078"/>
    <n v="0"/>
    <n v="8255160.5199999996"/>
    <n v="7366002"/>
    <n v="8906483.0299999993"/>
    <x v="45"/>
    <s v="610"/>
    <x v="0"/>
    <n v="6073372"/>
    <x v="9"/>
  </r>
  <r>
    <s v="06"/>
    <s v="Sykehjem og boliger"/>
    <s v="109000"/>
    <s v="Pensjon fellesordning"/>
    <n v="6329419"/>
    <n v="0"/>
    <n v="5521696.8799999999"/>
    <n v="7116564"/>
    <n v="6245793.8700000001"/>
    <x v="44"/>
    <s v="630"/>
    <x v="0"/>
    <n v="5807033"/>
    <x v="9"/>
  </r>
  <r>
    <s v="06"/>
    <s v="Sykehjem og boliger"/>
    <s v="109020"/>
    <s v="Pensjon sykepleiere"/>
    <n v="159664"/>
    <n v="0"/>
    <n v="0"/>
    <n v="159664"/>
    <n v="0"/>
    <x v="48"/>
    <s v="640"/>
    <x v="0"/>
    <n v="140800"/>
    <x v="9"/>
  </r>
  <r>
    <s v="06"/>
    <s v="Sykehjem og boliger"/>
    <s v="109020"/>
    <s v="Pensjon sykepleiere"/>
    <n v="751480"/>
    <n v="0"/>
    <n v="0"/>
    <n v="641544"/>
    <n v="0"/>
    <x v="44"/>
    <s v="630"/>
    <x v="0"/>
    <n v="907615"/>
    <x v="9"/>
  </r>
  <r>
    <s v="06"/>
    <s v="Sykehjem og boliger"/>
    <s v="109020"/>
    <s v="Pensjon sykepleiere"/>
    <n v="3261643"/>
    <n v="0"/>
    <n v="0"/>
    <n v="3261643"/>
    <n v="0"/>
    <x v="47"/>
    <s v="620"/>
    <x v="0"/>
    <n v="3100767"/>
    <x v="9"/>
  </r>
  <r>
    <s v="06"/>
    <s v="Sykehjem og boliger"/>
    <s v="109020"/>
    <s v="Pensjon sykepleiere"/>
    <n v="4027542"/>
    <n v="0"/>
    <n v="0"/>
    <n v="4027542"/>
    <n v="0"/>
    <x v="45"/>
    <s v="610"/>
    <x v="0"/>
    <n v="4029408"/>
    <x v="9"/>
  </r>
  <r>
    <s v="06"/>
    <s v="Sykehjem og boliger"/>
    <s v="109050"/>
    <s v="Kollektiv ulykkes-/gruppelivsforsikring"/>
    <n v="0"/>
    <n v="0"/>
    <n v="649.05999999999995"/>
    <n v="0"/>
    <n v="1738.62"/>
    <x v="46"/>
    <s v="600"/>
    <x v="0"/>
    <n v="0"/>
    <x v="9"/>
  </r>
  <r>
    <s v="06"/>
    <s v="Sykehjem og boliger"/>
    <s v="109050"/>
    <s v="Kollektiv ulykkes-/gruppelivsforsikring"/>
    <n v="0"/>
    <n v="0"/>
    <n v="5713.38"/>
    <n v="0"/>
    <n v="4643.24"/>
    <x v="48"/>
    <s v="640"/>
    <x v="0"/>
    <n v="0"/>
    <x v="9"/>
  </r>
  <r>
    <s v="06"/>
    <s v="Sykehjem og boliger"/>
    <s v="109050"/>
    <s v="Kollektiv ulykkes-/gruppelivsforsikring"/>
    <n v="0"/>
    <n v="0"/>
    <n v="41526.39"/>
    <n v="0"/>
    <n v="47354.23"/>
    <x v="44"/>
    <s v="630"/>
    <x v="0"/>
    <n v="0"/>
    <x v="9"/>
  </r>
  <r>
    <s v="06"/>
    <s v="Sykehjem og boliger"/>
    <s v="109050"/>
    <s v="Kollektiv ulykkes-/gruppelivsforsikring"/>
    <n v="0"/>
    <n v="0"/>
    <n v="49447.9"/>
    <n v="0"/>
    <n v="62192.62"/>
    <x v="47"/>
    <s v="620"/>
    <x v="0"/>
    <n v="0"/>
    <x v="9"/>
  </r>
  <r>
    <s v="06"/>
    <s v="Sykehjem og boliger"/>
    <s v="109050"/>
    <s v="Kollektiv ulykkes-/gruppelivsforsikring"/>
    <n v="0"/>
    <n v="0"/>
    <n v="59018.97"/>
    <n v="0"/>
    <n v="66714.990000000005"/>
    <x v="45"/>
    <s v="610"/>
    <x v="0"/>
    <n v="0"/>
    <x v="9"/>
  </r>
  <r>
    <s v="06"/>
    <s v="Sykehjem og boliger"/>
    <s v="109055"/>
    <s v="Motkonto fordel kollektiv ulykke og premieavvik"/>
    <n v="0"/>
    <n v="0"/>
    <n v="-59018.97"/>
    <n v="0"/>
    <n v="-66714.990000000005"/>
    <x v="45"/>
    <s v="610"/>
    <x v="0"/>
    <n v="0"/>
    <x v="9"/>
  </r>
  <r>
    <s v="06"/>
    <s v="Sykehjem og boliger"/>
    <s v="109055"/>
    <s v="Motkonto fordel kollektiv ulykke og premieavvik"/>
    <n v="0"/>
    <n v="0"/>
    <n v="-49447.9"/>
    <n v="0"/>
    <n v="-62192.62"/>
    <x v="47"/>
    <s v="620"/>
    <x v="0"/>
    <n v="0"/>
    <x v="9"/>
  </r>
  <r>
    <s v="06"/>
    <s v="Sykehjem og boliger"/>
    <s v="109055"/>
    <s v="Motkonto fordel kollektiv ulykke og premieavvik"/>
    <n v="0"/>
    <n v="0"/>
    <n v="-41526.39"/>
    <n v="0"/>
    <n v="-47354.23"/>
    <x v="44"/>
    <s v="630"/>
    <x v="0"/>
    <n v="0"/>
    <x v="9"/>
  </r>
  <r>
    <s v="06"/>
    <s v="Sykehjem og boliger"/>
    <s v="109055"/>
    <s v="Motkonto fordel kollektiv ulykke og premieavvik"/>
    <n v="0"/>
    <n v="0"/>
    <n v="-5713.38"/>
    <n v="0"/>
    <n v="-4643.24"/>
    <x v="48"/>
    <s v="640"/>
    <x v="0"/>
    <n v="0"/>
    <x v="9"/>
  </r>
  <r>
    <s v="06"/>
    <s v="Sykehjem og boliger"/>
    <s v="109055"/>
    <s v="Motkonto fordel kollektiv ulykke og premieavvik"/>
    <n v="0"/>
    <n v="0"/>
    <n v="-649.05999999999995"/>
    <n v="0"/>
    <n v="-1738.62"/>
    <x v="46"/>
    <s v="600"/>
    <x v="0"/>
    <n v="0"/>
    <x v="9"/>
  </r>
  <r>
    <s v="06"/>
    <s v="Sykehjem og boliger"/>
    <s v="109900"/>
    <s v="Arbeidsgiveravgift"/>
    <n v="0"/>
    <n v="0"/>
    <n v="109691.81"/>
    <n v="0"/>
    <n v="282190.01"/>
    <x v="46"/>
    <s v="600"/>
    <x v="0"/>
    <n v="195045"/>
    <x v="9"/>
  </r>
  <r>
    <s v="06"/>
    <s v="Sykehjem og boliger"/>
    <s v="109900"/>
    <s v="Arbeidsgiveravgift"/>
    <n v="808775"/>
    <n v="0"/>
    <n v="826314.32"/>
    <n v="808775"/>
    <n v="678806.43"/>
    <x v="48"/>
    <s v="640"/>
    <x v="0"/>
    <n v="740738"/>
    <x v="9"/>
  </r>
  <r>
    <s v="06"/>
    <s v="Sykehjem og boliger"/>
    <s v="109900"/>
    <s v="Arbeidsgiveravgift"/>
    <n v="7311455"/>
    <n v="0"/>
    <n v="6030894.4500000002"/>
    <n v="8310065"/>
    <n v="6569171.1399999997"/>
    <x v="44"/>
    <s v="630"/>
    <x v="0"/>
    <n v="7237627"/>
    <x v="9"/>
  </r>
  <r>
    <s v="06"/>
    <s v="Sykehjem og boliger"/>
    <s v="109900"/>
    <s v="Arbeidsgiveravgift"/>
    <n v="7735862"/>
    <n v="0"/>
    <n v="6916463.71"/>
    <n v="9057590"/>
    <n v="8097129.5199999996"/>
    <x v="47"/>
    <s v="620"/>
    <x v="0"/>
    <n v="9490465"/>
    <x v="9"/>
  </r>
  <r>
    <s v="06"/>
    <s v="Sykehjem og boliger"/>
    <s v="109900"/>
    <s v="Arbeidsgiveravgift"/>
    <n v="9573419"/>
    <n v="0"/>
    <n v="8607608.1400000006"/>
    <n v="12099864"/>
    <n v="9287678.1400000006"/>
    <x v="45"/>
    <s v="610"/>
    <x v="0"/>
    <n v="10786870"/>
    <x v="9"/>
  </r>
  <r>
    <s v="06"/>
    <s v="Sykehjem og boliger"/>
    <s v="109920"/>
    <s v="Arbeidsgiveravgift avsatte feriepenger"/>
    <n v="0"/>
    <n v="0"/>
    <n v="11111.47"/>
    <n v="0"/>
    <n v="24769.13"/>
    <x v="46"/>
    <s v="600"/>
    <x v="0"/>
    <n v="0"/>
    <x v="9"/>
  </r>
  <r>
    <s v="06"/>
    <s v="Sykehjem og boliger"/>
    <s v="109920"/>
    <s v="Arbeidsgiveravgift avsatte feriepenger"/>
    <n v="0"/>
    <n v="0"/>
    <n v="87746.76"/>
    <n v="0"/>
    <n v="82125.850000000006"/>
    <x v="48"/>
    <s v="640"/>
    <x v="0"/>
    <n v="0"/>
    <x v="9"/>
  </r>
  <r>
    <s v="06"/>
    <s v="Sykehjem og boliger"/>
    <s v="109920"/>
    <s v="Arbeidsgiveravgift avsatte feriepenger"/>
    <n v="0"/>
    <n v="0"/>
    <n v="664907.4"/>
    <n v="0"/>
    <n v="752935.35"/>
    <x v="44"/>
    <s v="630"/>
    <x v="0"/>
    <n v="0"/>
    <x v="9"/>
  </r>
  <r>
    <s v="06"/>
    <s v="Sykehjem og boliger"/>
    <s v="109920"/>
    <s v="Arbeidsgiveravgift avsatte feriepenger"/>
    <n v="0"/>
    <n v="0"/>
    <n v="800460.33"/>
    <n v="0"/>
    <n v="932064.26"/>
    <x v="47"/>
    <s v="620"/>
    <x v="0"/>
    <n v="0"/>
    <x v="9"/>
  </r>
  <r>
    <s v="06"/>
    <s v="Sykehjem og boliger"/>
    <s v="109920"/>
    <s v="Arbeidsgiveravgift avsatte feriepenger"/>
    <n v="0"/>
    <n v="0"/>
    <n v="979224"/>
    <n v="0"/>
    <n v="1029659.81"/>
    <x v="45"/>
    <s v="610"/>
    <x v="0"/>
    <n v="0"/>
    <x v="9"/>
  </r>
  <r>
    <s v="06"/>
    <s v="Sykehjem og boliger"/>
    <s v="110000"/>
    <s v="Kontorrekvisita"/>
    <n v="0"/>
    <n v="0"/>
    <n v="0"/>
    <n v="0"/>
    <n v="530.4"/>
    <x v="46"/>
    <s v="600"/>
    <x v="1"/>
    <n v="0"/>
    <x v="9"/>
  </r>
  <r>
    <s v="06"/>
    <s v="Sykehjem og boliger"/>
    <s v="110000"/>
    <s v="Kontorrekvisita"/>
    <n v="0"/>
    <n v="0"/>
    <n v="872.03"/>
    <n v="22285"/>
    <n v="0"/>
    <x v="48"/>
    <s v="640"/>
    <x v="1"/>
    <n v="22285"/>
    <x v="9"/>
  </r>
  <r>
    <s v="06"/>
    <s v="Sykehjem og boliger"/>
    <s v="110000"/>
    <s v="Kontorrekvisita"/>
    <n v="0"/>
    <n v="0"/>
    <n v="9076.74"/>
    <n v="11425"/>
    <n v="10883.72"/>
    <x v="47"/>
    <s v="620"/>
    <x v="1"/>
    <n v="11425"/>
    <x v="9"/>
  </r>
  <r>
    <s v="06"/>
    <s v="Sykehjem og boliger"/>
    <s v="110000"/>
    <s v="Kontorrekvisita"/>
    <n v="0"/>
    <n v="0"/>
    <n v="11444.18"/>
    <n v="10404"/>
    <n v="14404.3"/>
    <x v="45"/>
    <s v="610"/>
    <x v="1"/>
    <n v="10404"/>
    <x v="9"/>
  </r>
  <r>
    <s v="06"/>
    <s v="Sykehjem og boliger"/>
    <s v="110000"/>
    <s v="Kontorrekvisita"/>
    <n v="1182"/>
    <n v="0"/>
    <n v="9539.9"/>
    <n v="20704"/>
    <n v="17679.669999999998"/>
    <x v="44"/>
    <s v="630"/>
    <x v="1"/>
    <n v="20704"/>
    <x v="9"/>
  </r>
  <r>
    <s v="06"/>
    <s v="Sykehjem og boliger"/>
    <s v="110010"/>
    <s v="Abonnementer"/>
    <n v="0"/>
    <n v="0"/>
    <n v="0"/>
    <n v="0"/>
    <n v="80303"/>
    <x v="46"/>
    <s v="600"/>
    <x v="1"/>
    <n v="0"/>
    <x v="9"/>
  </r>
  <r>
    <s v="06"/>
    <s v="Sykehjem og boliger"/>
    <s v="110010"/>
    <s v="Abonnementer"/>
    <n v="0"/>
    <n v="0"/>
    <n v="0"/>
    <n v="30000"/>
    <n v="21417.200000000001"/>
    <x v="48"/>
    <s v="640"/>
    <x v="1"/>
    <n v="30000"/>
    <x v="9"/>
  </r>
  <r>
    <s v="06"/>
    <s v="Sykehjem og boliger"/>
    <s v="110010"/>
    <s v="Abonnementer"/>
    <n v="0"/>
    <n v="0"/>
    <n v="3545"/>
    <n v="0"/>
    <n v="4878.83"/>
    <x v="45"/>
    <s v="610"/>
    <x v="1"/>
    <n v="0"/>
    <x v="9"/>
  </r>
  <r>
    <s v="06"/>
    <s v="Sykehjem og boliger"/>
    <s v="110010"/>
    <s v="Abonnementer"/>
    <n v="0"/>
    <n v="0"/>
    <n v="6975"/>
    <n v="10000"/>
    <n v="5008.75"/>
    <x v="47"/>
    <s v="620"/>
    <x v="1"/>
    <n v="10000"/>
    <x v="9"/>
  </r>
  <r>
    <s v="06"/>
    <s v="Sykehjem og boliger"/>
    <s v="110030"/>
    <s v="Faglitteratur"/>
    <n v="0"/>
    <n v="0"/>
    <n v="0"/>
    <n v="0"/>
    <n v="664"/>
    <x v="45"/>
    <s v="610"/>
    <x v="1"/>
    <n v="0"/>
    <x v="9"/>
  </r>
  <r>
    <s v="06"/>
    <s v="Sykehjem og boliger"/>
    <s v="110030"/>
    <s v="Faglitteratur"/>
    <n v="0"/>
    <n v="0"/>
    <n v="1174"/>
    <n v="0"/>
    <n v="5603.83"/>
    <x v="47"/>
    <s v="620"/>
    <x v="1"/>
    <n v="0"/>
    <x v="9"/>
  </r>
  <r>
    <s v="06"/>
    <s v="Sykehjem og boliger"/>
    <s v="110030"/>
    <s v="Faglitteratur"/>
    <n v="0"/>
    <n v="0"/>
    <n v="20410"/>
    <n v="1020"/>
    <n v="0"/>
    <x v="46"/>
    <s v="600"/>
    <x v="1"/>
    <n v="1020"/>
    <x v="9"/>
  </r>
  <r>
    <s v="06"/>
    <s v="Sykehjem og boliger"/>
    <s v="110040"/>
    <s v="Kopieringsmateriell"/>
    <n v="0"/>
    <n v="0"/>
    <n v="72.540000000000006"/>
    <n v="0"/>
    <n v="275.8"/>
    <x v="44"/>
    <s v="630"/>
    <x v="1"/>
    <n v="0"/>
    <x v="9"/>
  </r>
  <r>
    <s v="06"/>
    <s v="Sykehjem og boliger"/>
    <s v="110040"/>
    <s v="Kopieringsmateriell"/>
    <n v="0"/>
    <n v="0"/>
    <n v="1582.4"/>
    <n v="10000"/>
    <n v="6298"/>
    <x v="47"/>
    <s v="620"/>
    <x v="1"/>
    <n v="10000"/>
    <x v="9"/>
  </r>
  <r>
    <s v="06"/>
    <s v="Sykehjem og boliger"/>
    <s v="110040"/>
    <s v="Kopieringsmateriell"/>
    <n v="0"/>
    <n v="0"/>
    <n v="6840.18"/>
    <n v="8489"/>
    <n v="14834.69"/>
    <x v="45"/>
    <s v="610"/>
    <x v="1"/>
    <n v="8489"/>
    <x v="9"/>
  </r>
  <r>
    <s v="06"/>
    <s v="Sykehjem og boliger"/>
    <s v="110500"/>
    <s v="Arbeidsmateriell inkl. matvarer til undervisning"/>
    <n v="0"/>
    <n v="0"/>
    <n v="3179"/>
    <n v="0"/>
    <n v="3510"/>
    <x v="47"/>
    <s v="620"/>
    <x v="1"/>
    <n v="0"/>
    <x v="9"/>
  </r>
  <r>
    <s v="06"/>
    <s v="Sykehjem og boliger"/>
    <s v="110520"/>
    <s v="Aktiviteter"/>
    <n v="0"/>
    <n v="0"/>
    <n v="2330.7199999999998"/>
    <n v="2661"/>
    <n v="2080.7399999999998"/>
    <x v="44"/>
    <s v="630"/>
    <x v="1"/>
    <n v="2661"/>
    <x v="9"/>
  </r>
  <r>
    <s v="06"/>
    <s v="Sykehjem og boliger"/>
    <s v="111000"/>
    <s v="Medisinsk forbruksmateriell"/>
    <n v="0"/>
    <n v="0"/>
    <n v="0"/>
    <n v="50000"/>
    <n v="0"/>
    <x v="46"/>
    <s v="600"/>
    <x v="1"/>
    <n v="0"/>
    <x v="9"/>
  </r>
  <r>
    <s v="06"/>
    <s v="Sykehjem og boliger"/>
    <s v="111000"/>
    <s v="Medisinsk forbruksmateriell"/>
    <n v="0"/>
    <n v="0"/>
    <n v="8886.15"/>
    <n v="270500"/>
    <n v="199934.07999999999"/>
    <x v="47"/>
    <s v="620"/>
    <x v="1"/>
    <n v="270500"/>
    <x v="9"/>
  </r>
  <r>
    <s v="06"/>
    <s v="Sykehjem og boliger"/>
    <s v="111000"/>
    <s v="Medisinsk forbruksmateriell"/>
    <n v="0"/>
    <n v="0"/>
    <n v="18954.650000000001"/>
    <n v="4120"/>
    <n v="7566.7"/>
    <x v="44"/>
    <s v="630"/>
    <x v="1"/>
    <n v="4120"/>
    <x v="9"/>
  </r>
  <r>
    <s v="06"/>
    <s v="Sykehjem og boliger"/>
    <s v="111000"/>
    <s v="Medisinsk forbruksmateriell"/>
    <n v="0"/>
    <n v="0"/>
    <n v="406712.36"/>
    <n v="575174"/>
    <n v="381068.76"/>
    <x v="45"/>
    <s v="610"/>
    <x v="1"/>
    <n v="575174"/>
    <x v="9"/>
  </r>
  <r>
    <s v="06"/>
    <s v="Sykehjem og boliger"/>
    <s v="111000"/>
    <s v="Medisinsk forbruksmateriell"/>
    <n v="31836"/>
    <n v="0"/>
    <n v="37552.86"/>
    <n v="53056"/>
    <n v="55427.85"/>
    <x v="48"/>
    <s v="640"/>
    <x v="1"/>
    <n v="53056"/>
    <x v="9"/>
  </r>
  <r>
    <s v="06"/>
    <s v="Sykehjem og boliger"/>
    <s v="111400"/>
    <s v="Medikamenter"/>
    <n v="0"/>
    <n v="0"/>
    <n v="0"/>
    <n v="60000"/>
    <n v="0"/>
    <x v="46"/>
    <s v="600"/>
    <x v="1"/>
    <n v="0"/>
    <x v="9"/>
  </r>
  <r>
    <s v="06"/>
    <s v="Sykehjem og boliger"/>
    <s v="111400"/>
    <s v="Medikamenter"/>
    <n v="0"/>
    <n v="0"/>
    <n v="12.8"/>
    <n v="1836"/>
    <n v="2143.1999999999998"/>
    <x v="48"/>
    <s v="640"/>
    <x v="1"/>
    <n v="1836"/>
    <x v="9"/>
  </r>
  <r>
    <s v="06"/>
    <s v="Sykehjem og boliger"/>
    <s v="111400"/>
    <s v="Medikamenter"/>
    <n v="0"/>
    <n v="0"/>
    <n v="220.04"/>
    <n v="1000"/>
    <n v="4869.6000000000004"/>
    <x v="44"/>
    <s v="630"/>
    <x v="1"/>
    <n v="1000"/>
    <x v="9"/>
  </r>
  <r>
    <s v="06"/>
    <s v="Sykehjem og boliger"/>
    <s v="111400"/>
    <s v="Medikamenter"/>
    <n v="0"/>
    <n v="0"/>
    <n v="10523.16"/>
    <n v="0"/>
    <n v="350266.66"/>
    <x v="47"/>
    <s v="620"/>
    <x v="1"/>
    <n v="0"/>
    <x v="9"/>
  </r>
  <r>
    <s v="06"/>
    <s v="Sykehjem og boliger"/>
    <s v="111400"/>
    <s v="Medikamenter"/>
    <n v="0"/>
    <n v="0"/>
    <n v="904500.86"/>
    <n v="1118430"/>
    <n v="664743.59"/>
    <x v="45"/>
    <s v="610"/>
    <x v="1"/>
    <n v="1118430"/>
    <x v="9"/>
  </r>
  <r>
    <s v="06"/>
    <s v="Sykehjem og boliger"/>
    <s v="111500"/>
    <s v="Matvarer"/>
    <n v="0"/>
    <n v="0"/>
    <n v="2528"/>
    <n v="0"/>
    <n v="208"/>
    <x v="47"/>
    <s v="620"/>
    <x v="1"/>
    <n v="0"/>
    <x v="9"/>
  </r>
  <r>
    <s v="06"/>
    <s v="Sykehjem og boliger"/>
    <s v="111500"/>
    <s v="Matvarer"/>
    <n v="0"/>
    <n v="0"/>
    <n v="7428"/>
    <n v="26010"/>
    <n v="0"/>
    <x v="45"/>
    <s v="610"/>
    <x v="1"/>
    <n v="26010"/>
    <x v="9"/>
  </r>
  <r>
    <s v="06"/>
    <s v="Sykehjem og boliger"/>
    <s v="111500"/>
    <s v="Matvarer"/>
    <n v="0"/>
    <n v="0"/>
    <n v="43667.7"/>
    <n v="86326"/>
    <n v="77861.34"/>
    <x v="44"/>
    <s v="630"/>
    <x v="1"/>
    <n v="86326"/>
    <x v="9"/>
  </r>
  <r>
    <s v="06"/>
    <s v="Sykehjem og boliger"/>
    <s v="111510"/>
    <s v="Bevertning ved møter/utvalg"/>
    <n v="0"/>
    <n v="0"/>
    <n v="1112"/>
    <n v="0"/>
    <n v="1700"/>
    <x v="48"/>
    <s v="640"/>
    <x v="1"/>
    <n v="0"/>
    <x v="9"/>
  </r>
  <r>
    <s v="06"/>
    <s v="Sykehjem og boliger"/>
    <s v="111510"/>
    <s v="Bevertning ved møter/utvalg"/>
    <n v="0"/>
    <n v="0"/>
    <n v="1673"/>
    <n v="21018"/>
    <n v="19144"/>
    <x v="46"/>
    <s v="600"/>
    <x v="1"/>
    <n v="21018"/>
    <x v="9"/>
  </r>
  <r>
    <s v="06"/>
    <s v="Sykehjem og boliger"/>
    <s v="111510"/>
    <s v="Bevertning ved møter/utvalg"/>
    <n v="0"/>
    <n v="0"/>
    <n v="8354.4"/>
    <n v="0"/>
    <n v="21225"/>
    <x v="47"/>
    <s v="620"/>
    <x v="1"/>
    <n v="0"/>
    <x v="9"/>
  </r>
  <r>
    <s v="06"/>
    <s v="Sykehjem og boliger"/>
    <s v="111510"/>
    <s v="Bevertning ved møter/utvalg"/>
    <n v="0"/>
    <n v="0"/>
    <n v="16637"/>
    <n v="0"/>
    <n v="14578"/>
    <x v="45"/>
    <s v="610"/>
    <x v="1"/>
    <n v="0"/>
    <x v="9"/>
  </r>
  <r>
    <s v="06"/>
    <s v="Sykehjem og boliger"/>
    <s v="111510"/>
    <s v="Bevertning ved møter/utvalg"/>
    <n v="11020"/>
    <n v="0"/>
    <n v="12053.16"/>
    <n v="10060"/>
    <n v="2320.4"/>
    <x v="44"/>
    <s v="630"/>
    <x v="1"/>
    <n v="10060"/>
    <x v="9"/>
  </r>
  <r>
    <s v="06"/>
    <s v="Sykehjem og boliger"/>
    <s v="111520"/>
    <s v="Bevertning ved kurs/opplæring"/>
    <n v="0"/>
    <n v="0"/>
    <n v="0"/>
    <n v="3060"/>
    <n v="6682"/>
    <x v="48"/>
    <s v="640"/>
    <x v="1"/>
    <n v="3060"/>
    <x v="9"/>
  </r>
  <r>
    <s v="06"/>
    <s v="Sykehjem og boliger"/>
    <s v="111520"/>
    <s v="Bevertning ved kurs/opplæring"/>
    <n v="0"/>
    <n v="0"/>
    <n v="1094.6300000000001"/>
    <n v="0"/>
    <n v="0"/>
    <x v="47"/>
    <s v="620"/>
    <x v="1"/>
    <n v="0"/>
    <x v="9"/>
  </r>
  <r>
    <s v="06"/>
    <s v="Sykehjem og boliger"/>
    <s v="111520"/>
    <s v="Bevertning ved kurs/opplæring"/>
    <n v="0"/>
    <n v="0"/>
    <n v="2748.91"/>
    <n v="0"/>
    <n v="0"/>
    <x v="46"/>
    <s v="600"/>
    <x v="1"/>
    <n v="0"/>
    <x v="9"/>
  </r>
  <r>
    <s v="06"/>
    <s v="Sykehjem og boliger"/>
    <s v="111520"/>
    <s v="Bevertning ved kurs/opplæring"/>
    <n v="0"/>
    <n v="0"/>
    <n v="3372.74"/>
    <n v="5142"/>
    <n v="8245.7000000000007"/>
    <x v="44"/>
    <s v="630"/>
    <x v="1"/>
    <n v="5142"/>
    <x v="9"/>
  </r>
  <r>
    <s v="06"/>
    <s v="Sykehjem og boliger"/>
    <s v="112000"/>
    <s v="Rengjøringsmateriell"/>
    <n v="0"/>
    <n v="0"/>
    <n v="159"/>
    <n v="0"/>
    <n v="62"/>
    <x v="44"/>
    <s v="630"/>
    <x v="1"/>
    <n v="0"/>
    <x v="9"/>
  </r>
  <r>
    <s v="06"/>
    <s v="Sykehjem og boliger"/>
    <s v="112010"/>
    <s v="Kjemikalier, papir, hygieniske artikler"/>
    <n v="0"/>
    <n v="0"/>
    <n v="98372.29"/>
    <n v="290100"/>
    <n v="349347.91"/>
    <x v="47"/>
    <s v="620"/>
    <x v="1"/>
    <n v="290100"/>
    <x v="9"/>
  </r>
  <r>
    <s v="06"/>
    <s v="Sykehjem og boliger"/>
    <s v="112010"/>
    <s v="Kjemikalier, papir, hygieniske artikler"/>
    <n v="0"/>
    <n v="0"/>
    <n v="773855.24"/>
    <n v="318362"/>
    <n v="680344.92"/>
    <x v="45"/>
    <s v="610"/>
    <x v="1"/>
    <n v="318362"/>
    <x v="9"/>
  </r>
  <r>
    <s v="06"/>
    <s v="Sykehjem og boliger"/>
    <s v="112010"/>
    <s v="Kjemikalier, papir, hygieniske artikler"/>
    <n v="3504"/>
    <n v="0"/>
    <n v="28501.88"/>
    <n v="50086"/>
    <n v="77519.89"/>
    <x v="44"/>
    <s v="630"/>
    <x v="1"/>
    <n v="50086"/>
    <x v="9"/>
  </r>
  <r>
    <s v="06"/>
    <s v="Sykehjem og boliger"/>
    <s v="112020"/>
    <s v="Diverse utgiftsdekning"/>
    <n v="-4000"/>
    <n v="0"/>
    <n v="5996.6"/>
    <n v="16403"/>
    <n v="14150.48"/>
    <x v="46"/>
    <s v="600"/>
    <x v="1"/>
    <n v="16403"/>
    <x v="9"/>
  </r>
  <r>
    <s v="06"/>
    <s v="Sykehjem og boliger"/>
    <s v="112020"/>
    <s v="Diverse utgiftsdekning"/>
    <n v="0"/>
    <n v="0"/>
    <n v="612.03"/>
    <n v="0"/>
    <n v="226552.4"/>
    <x v="48"/>
    <s v="640"/>
    <x v="1"/>
    <n v="0"/>
    <x v="9"/>
  </r>
  <r>
    <s v="06"/>
    <s v="Sykehjem og boliger"/>
    <s v="112020"/>
    <s v="Diverse utgiftsdekning"/>
    <n v="0"/>
    <n v="0"/>
    <n v="87959.28"/>
    <n v="114599"/>
    <n v="152511"/>
    <x v="47"/>
    <s v="620"/>
    <x v="1"/>
    <n v="114601"/>
    <x v="9"/>
  </r>
  <r>
    <s v="06"/>
    <s v="Sykehjem og boliger"/>
    <s v="112020"/>
    <s v="Diverse utgiftsdekning"/>
    <n v="0"/>
    <n v="0"/>
    <n v="117220.41"/>
    <n v="78515"/>
    <n v="193865.57"/>
    <x v="45"/>
    <s v="610"/>
    <x v="1"/>
    <n v="78515"/>
    <x v="9"/>
  </r>
  <r>
    <s v="06"/>
    <s v="Sykehjem og boliger"/>
    <s v="112020"/>
    <s v="Diverse utgiftsdekning"/>
    <n v="110258"/>
    <n v="0"/>
    <n v="44462.44"/>
    <n v="144976"/>
    <n v="17872.41"/>
    <x v="44"/>
    <s v="630"/>
    <x v="1"/>
    <n v="144976"/>
    <x v="9"/>
  </r>
  <r>
    <s v="06"/>
    <s v="Sykehjem og boliger"/>
    <s v="112040"/>
    <s v="Velferdstiltak/gaver ansatte"/>
    <n v="0"/>
    <n v="0"/>
    <n v="2795.5"/>
    <n v="0"/>
    <n v="940"/>
    <x v="46"/>
    <s v="600"/>
    <x v="1"/>
    <n v="0"/>
    <x v="9"/>
  </r>
  <r>
    <s v="06"/>
    <s v="Sykehjem og boliger"/>
    <s v="112040"/>
    <s v="Velferdstiltak/gaver ansatte"/>
    <n v="0"/>
    <n v="0"/>
    <n v="7222.65"/>
    <n v="5306"/>
    <n v="914"/>
    <x v="47"/>
    <s v="620"/>
    <x v="1"/>
    <n v="5306"/>
    <x v="9"/>
  </r>
  <r>
    <s v="06"/>
    <s v="Sykehjem og boliger"/>
    <s v="112040"/>
    <s v="Velferdstiltak/gaver ansatte"/>
    <n v="0"/>
    <n v="0"/>
    <n v="8445.7900000000009"/>
    <n v="0"/>
    <n v="6348"/>
    <x v="48"/>
    <s v="640"/>
    <x v="1"/>
    <n v="0"/>
    <x v="9"/>
  </r>
  <r>
    <s v="06"/>
    <s v="Sykehjem og boliger"/>
    <s v="112040"/>
    <s v="Velferdstiltak/gaver ansatte"/>
    <n v="0"/>
    <n v="0"/>
    <n v="9259"/>
    <n v="5306"/>
    <n v="6996.75"/>
    <x v="45"/>
    <s v="610"/>
    <x v="1"/>
    <n v="5306"/>
    <x v="9"/>
  </r>
  <r>
    <s v="06"/>
    <s v="Sykehjem og boliger"/>
    <s v="112040"/>
    <s v="Velferdstiltak/gaver ansatte"/>
    <n v="2020"/>
    <n v="0"/>
    <n v="4037.5"/>
    <n v="10366"/>
    <n v="2799.8"/>
    <x v="44"/>
    <s v="630"/>
    <x v="1"/>
    <n v="10366"/>
    <x v="9"/>
  </r>
  <r>
    <s v="06"/>
    <s v="Sykehjem og boliger"/>
    <s v="112050"/>
    <s v="Velferdstiltak brukere"/>
    <n v="0"/>
    <n v="0"/>
    <n v="0"/>
    <n v="0"/>
    <n v="296"/>
    <x v="46"/>
    <s v="600"/>
    <x v="1"/>
    <n v="0"/>
    <x v="9"/>
  </r>
  <r>
    <s v="06"/>
    <s v="Sykehjem og boliger"/>
    <s v="112050"/>
    <s v="Velferdstiltak brukere"/>
    <n v="0"/>
    <n v="0"/>
    <n v="15883.81"/>
    <n v="13298"/>
    <n v="12272.63"/>
    <x v="44"/>
    <s v="630"/>
    <x v="1"/>
    <n v="13298"/>
    <x v="9"/>
  </r>
  <r>
    <s v="06"/>
    <s v="Sykehjem og boliger"/>
    <s v="112052"/>
    <s v="Lege,tannlege"/>
    <n v="0"/>
    <n v="0"/>
    <n v="0"/>
    <n v="0"/>
    <n v="513.70000000000005"/>
    <x v="48"/>
    <s v="640"/>
    <x v="1"/>
    <n v="0"/>
    <x v="9"/>
  </r>
  <r>
    <s v="06"/>
    <s v="Sykehjem og boliger"/>
    <s v="112060"/>
    <s v="Annet forbruksmateriell"/>
    <n v="0"/>
    <n v="0"/>
    <n v="0"/>
    <n v="2916"/>
    <n v="0"/>
    <x v="45"/>
    <s v="610"/>
    <x v="1"/>
    <n v="2916"/>
    <x v="9"/>
  </r>
  <r>
    <s v="06"/>
    <s v="Sykehjem og boliger"/>
    <s v="112060"/>
    <s v="Annet forbruksmateriell"/>
    <n v="0"/>
    <n v="0"/>
    <n v="5155.2"/>
    <n v="0"/>
    <n v="0"/>
    <x v="48"/>
    <s v="640"/>
    <x v="1"/>
    <n v="0"/>
    <x v="9"/>
  </r>
  <r>
    <s v="06"/>
    <s v="Sykehjem og boliger"/>
    <s v="112060"/>
    <s v="Annet forbruksmateriell"/>
    <n v="0"/>
    <n v="0"/>
    <n v="19044.580000000002"/>
    <n v="7100"/>
    <n v="13498.1"/>
    <x v="44"/>
    <s v="630"/>
    <x v="1"/>
    <n v="7100"/>
    <x v="9"/>
  </r>
  <r>
    <s v="06"/>
    <s v="Sykehjem og boliger"/>
    <s v="113000"/>
    <s v="Portoutgifter"/>
    <n v="0"/>
    <n v="0"/>
    <n v="0"/>
    <n v="0"/>
    <n v="106.4"/>
    <x v="48"/>
    <s v="640"/>
    <x v="1"/>
    <n v="0"/>
    <x v="9"/>
  </r>
  <r>
    <s v="06"/>
    <s v="Sykehjem og boliger"/>
    <s v="113010"/>
    <s v="Telefonutgifter"/>
    <n v="0"/>
    <n v="0"/>
    <n v="20267.080000000002"/>
    <n v="7429"/>
    <n v="31431.52"/>
    <x v="46"/>
    <s v="600"/>
    <x v="1"/>
    <n v="7429"/>
    <x v="9"/>
  </r>
  <r>
    <s v="06"/>
    <s v="Sykehjem og boliger"/>
    <s v="113010"/>
    <s v="Telefonutgifter"/>
    <n v="3000"/>
    <n v="0"/>
    <n v="13040.78"/>
    <n v="24574"/>
    <n v="9756.3700000000008"/>
    <x v="44"/>
    <s v="630"/>
    <x v="1"/>
    <n v="24574"/>
    <x v="9"/>
  </r>
  <r>
    <s v="06"/>
    <s v="Sykehjem og boliger"/>
    <s v="114000"/>
    <s v="Stillingsannonser"/>
    <n v="0"/>
    <n v="0"/>
    <n v="0"/>
    <n v="0"/>
    <n v="6412.2"/>
    <x v="48"/>
    <s v="640"/>
    <x v="1"/>
    <n v="0"/>
    <x v="9"/>
  </r>
  <r>
    <s v="06"/>
    <s v="Sykehjem og boliger"/>
    <s v="114000"/>
    <s v="Stillingsannonser"/>
    <n v="0"/>
    <n v="0"/>
    <n v="0"/>
    <n v="37000"/>
    <n v="27405"/>
    <x v="44"/>
    <s v="630"/>
    <x v="1"/>
    <n v="37000"/>
    <x v="9"/>
  </r>
  <r>
    <s v="06"/>
    <s v="Sykehjem og boliger"/>
    <s v="114010"/>
    <s v="Annonser"/>
    <n v="0"/>
    <n v="0"/>
    <n v="0"/>
    <n v="0"/>
    <n v="6090"/>
    <x v="44"/>
    <s v="630"/>
    <x v="1"/>
    <n v="0"/>
    <x v="9"/>
  </r>
  <r>
    <s v="06"/>
    <s v="Sykehjem og boliger"/>
    <s v="114010"/>
    <s v="Annonser"/>
    <n v="0"/>
    <n v="0"/>
    <n v="6500"/>
    <n v="71101"/>
    <n v="24360"/>
    <x v="46"/>
    <s v="600"/>
    <x v="1"/>
    <n v="71101"/>
    <x v="9"/>
  </r>
  <r>
    <s v="06"/>
    <s v="Sykehjem og boliger"/>
    <s v="114010"/>
    <s v="Annonser"/>
    <n v="0"/>
    <n v="0"/>
    <n v="15800"/>
    <n v="0"/>
    <n v="5616.4"/>
    <x v="47"/>
    <s v="620"/>
    <x v="1"/>
    <n v="0"/>
    <x v="9"/>
  </r>
  <r>
    <s v="06"/>
    <s v="Sykehjem og boliger"/>
    <s v="114010"/>
    <s v="Annonser"/>
    <n v="0"/>
    <n v="0"/>
    <n v="30006"/>
    <n v="0"/>
    <n v="0"/>
    <x v="48"/>
    <s v="640"/>
    <x v="1"/>
    <n v="0"/>
    <x v="9"/>
  </r>
  <r>
    <s v="06"/>
    <s v="Sykehjem og boliger"/>
    <s v="114010"/>
    <s v="Annonser"/>
    <n v="0"/>
    <n v="0"/>
    <n v="40920.94"/>
    <n v="0"/>
    <n v="33021.4"/>
    <x v="45"/>
    <s v="610"/>
    <x v="1"/>
    <n v="0"/>
    <x v="9"/>
  </r>
  <r>
    <s v="06"/>
    <s v="Sykehjem og boliger"/>
    <s v="114020"/>
    <s v="Formidling av informasjon"/>
    <n v="0"/>
    <n v="0"/>
    <n v="0"/>
    <n v="4"/>
    <n v="0"/>
    <x v="48"/>
    <s v="640"/>
    <x v="1"/>
    <n v="4"/>
    <x v="9"/>
  </r>
  <r>
    <s v="06"/>
    <s v="Sykehjem og boliger"/>
    <s v="114030"/>
    <s v="Trykking/kopiering"/>
    <n v="0"/>
    <n v="0"/>
    <n v="0"/>
    <n v="0"/>
    <n v="1340.8"/>
    <x v="46"/>
    <s v="600"/>
    <x v="1"/>
    <n v="0"/>
    <x v="9"/>
  </r>
  <r>
    <s v="06"/>
    <s v="Sykehjem og boliger"/>
    <s v="114040"/>
    <s v="Gaver ved representasjon"/>
    <n v="0"/>
    <n v="0"/>
    <n v="639"/>
    <n v="0"/>
    <n v="0"/>
    <x v="46"/>
    <s v="600"/>
    <x v="1"/>
    <n v="0"/>
    <x v="9"/>
  </r>
  <r>
    <s v="06"/>
    <s v="Sykehjem og boliger"/>
    <s v="115000"/>
    <s v="Kurs og opplæring"/>
    <n v="0"/>
    <n v="0"/>
    <n v="86942.6"/>
    <n v="140454"/>
    <n v="54447.8"/>
    <x v="47"/>
    <s v="620"/>
    <x v="1"/>
    <n v="140454"/>
    <x v="9"/>
  </r>
  <r>
    <s v="06"/>
    <s v="Sykehjem og boliger"/>
    <s v="115000"/>
    <s v="Kurs og opplæring"/>
    <n v="0"/>
    <n v="0"/>
    <n v="126077.26"/>
    <n v="100815"/>
    <n v="70340"/>
    <x v="45"/>
    <s v="610"/>
    <x v="1"/>
    <n v="100815"/>
    <x v="9"/>
  </r>
  <r>
    <s v="06"/>
    <s v="Sykehjem og boliger"/>
    <s v="115000"/>
    <s v="Kurs og opplæring"/>
    <n v="0"/>
    <n v="0"/>
    <n v="157068.4"/>
    <n v="42685"/>
    <n v="582853.29"/>
    <x v="46"/>
    <s v="600"/>
    <x v="1"/>
    <n v="42685"/>
    <x v="9"/>
  </r>
  <r>
    <s v="06"/>
    <s v="Sykehjem og boliger"/>
    <s v="115000"/>
    <s v="Kurs og opplæring"/>
    <n v="35000"/>
    <n v="0"/>
    <n v="28403.64"/>
    <n v="31836"/>
    <n v="37893"/>
    <x v="48"/>
    <s v="640"/>
    <x v="1"/>
    <n v="31836"/>
    <x v="9"/>
  </r>
  <r>
    <s v="06"/>
    <s v="Sykehjem og boliger"/>
    <s v="115000"/>
    <s v="Kurs og opplæring"/>
    <n v="174358"/>
    <n v="0"/>
    <n v="104901.89"/>
    <n v="175398"/>
    <n v="40877.449999999997"/>
    <x v="44"/>
    <s v="630"/>
    <x v="1"/>
    <n v="175398"/>
    <x v="9"/>
  </r>
  <r>
    <s v="06"/>
    <s v="Sykehjem og boliger"/>
    <s v="115010"/>
    <s v="Oppholdsutgifter kurs"/>
    <n v="0"/>
    <n v="0"/>
    <n v="0"/>
    <n v="0"/>
    <n v="18345.349999999999"/>
    <x v="46"/>
    <s v="600"/>
    <x v="1"/>
    <n v="0"/>
    <x v="9"/>
  </r>
  <r>
    <s v="06"/>
    <s v="Sykehjem og boliger"/>
    <s v="115010"/>
    <s v="Oppholdsutgifter kurs"/>
    <n v="0"/>
    <n v="0"/>
    <n v="742.9"/>
    <n v="0"/>
    <n v="0"/>
    <x v="44"/>
    <s v="630"/>
    <x v="1"/>
    <n v="0"/>
    <x v="9"/>
  </r>
  <r>
    <s v="06"/>
    <s v="Sykehjem og boliger"/>
    <s v="115011"/>
    <s v="Oppholdsutgifter kurs, via lønn-AL"/>
    <n v="0"/>
    <n v="0"/>
    <n v="0"/>
    <n v="0"/>
    <n v="1355"/>
    <x v="47"/>
    <s v="620"/>
    <x v="1"/>
    <n v="0"/>
    <x v="9"/>
  </r>
  <r>
    <s v="06"/>
    <s v="Sykehjem og boliger"/>
    <s v="115020"/>
    <s v="Utgifter til kursholder/foreleser"/>
    <n v="0"/>
    <n v="0"/>
    <n v="5600"/>
    <n v="0"/>
    <n v="0"/>
    <x v="44"/>
    <s v="630"/>
    <x v="1"/>
    <n v="0"/>
    <x v="9"/>
  </r>
  <r>
    <s v="06"/>
    <s v="Sykehjem og boliger"/>
    <s v="115030"/>
    <s v="Kompetanseutviklingstiltak"/>
    <n v="0"/>
    <n v="0"/>
    <n v="0"/>
    <n v="0"/>
    <n v="20800"/>
    <x v="44"/>
    <s v="630"/>
    <x v="1"/>
    <n v="0"/>
    <x v="9"/>
  </r>
  <r>
    <s v="06"/>
    <s v="Sykehjem og boliger"/>
    <s v="115030"/>
    <s v="Kompetanseutviklingstiltak"/>
    <n v="0"/>
    <n v="0"/>
    <n v="0"/>
    <n v="5000"/>
    <n v="4558.3999999999996"/>
    <x v="48"/>
    <s v="640"/>
    <x v="1"/>
    <n v="5000"/>
    <x v="9"/>
  </r>
  <r>
    <s v="06"/>
    <s v="Sykehjem og boliger"/>
    <s v="115030"/>
    <s v="Kompetanseutviklingstiltak"/>
    <n v="0"/>
    <n v="0"/>
    <n v="99600"/>
    <n v="0"/>
    <n v="0"/>
    <x v="46"/>
    <s v="600"/>
    <x v="1"/>
    <n v="0"/>
    <x v="9"/>
  </r>
  <r>
    <s v="06"/>
    <s v="Sykehjem og boliger"/>
    <s v="116000"/>
    <s v="Kjøregodtgjørelse"/>
    <n v="0"/>
    <n v="0"/>
    <n v="2391.1999999999998"/>
    <n v="15918"/>
    <n v="0"/>
    <x v="46"/>
    <s v="600"/>
    <x v="1"/>
    <n v="15918"/>
    <x v="9"/>
  </r>
  <r>
    <s v="06"/>
    <s v="Sykehjem og boliger"/>
    <s v="116000"/>
    <s v="Kjøregodtgjørelse"/>
    <n v="0"/>
    <n v="0"/>
    <n v="3533.95"/>
    <n v="7429"/>
    <n v="1465.8"/>
    <x v="45"/>
    <s v="610"/>
    <x v="1"/>
    <n v="7429"/>
    <x v="9"/>
  </r>
  <r>
    <s v="06"/>
    <s v="Sykehjem og boliger"/>
    <s v="116000"/>
    <s v="Kjøregodtgjørelse"/>
    <n v="0"/>
    <n v="0"/>
    <n v="4978"/>
    <n v="22492"/>
    <n v="13585.2"/>
    <x v="44"/>
    <s v="630"/>
    <x v="1"/>
    <n v="22492"/>
    <x v="9"/>
  </r>
  <r>
    <s v="06"/>
    <s v="Sykehjem og boliger"/>
    <s v="116000"/>
    <s v="Kjøregodtgjørelse"/>
    <n v="0"/>
    <n v="0"/>
    <n v="24824.7"/>
    <n v="10612"/>
    <n v="7832.5"/>
    <x v="47"/>
    <s v="620"/>
    <x v="1"/>
    <n v="10612"/>
    <x v="9"/>
  </r>
  <r>
    <s v="06"/>
    <s v="Sykehjem og boliger"/>
    <s v="116001"/>
    <s v="Kjøregodtgjørelse skattepl."/>
    <n v="0"/>
    <n v="0"/>
    <n v="367.09"/>
    <n v="0"/>
    <n v="0"/>
    <x v="46"/>
    <s v="600"/>
    <x v="1"/>
    <n v="0"/>
    <x v="9"/>
  </r>
  <r>
    <s v="06"/>
    <s v="Sykehjem og boliger"/>
    <s v="116001"/>
    <s v="Kjøregodtgjørelse skattepl."/>
    <n v="0"/>
    <n v="0"/>
    <n v="628.19000000000005"/>
    <n v="0"/>
    <n v="221.96"/>
    <x v="45"/>
    <s v="610"/>
    <x v="1"/>
    <n v="0"/>
    <x v="9"/>
  </r>
  <r>
    <s v="06"/>
    <s v="Sykehjem og boliger"/>
    <s v="116001"/>
    <s v="Kjøregodtgjørelse skattepl."/>
    <n v="0"/>
    <n v="0"/>
    <n v="1110.04"/>
    <n v="0"/>
    <n v="1779.52"/>
    <x v="44"/>
    <s v="630"/>
    <x v="1"/>
    <n v="0"/>
    <x v="9"/>
  </r>
  <r>
    <s v="06"/>
    <s v="Sykehjem og boliger"/>
    <s v="116001"/>
    <s v="Kjøregodtgjørelse skattepl."/>
    <n v="0"/>
    <n v="0"/>
    <n v="5185.33"/>
    <n v="0"/>
    <n v="1241.07"/>
    <x v="47"/>
    <s v="620"/>
    <x v="1"/>
    <n v="0"/>
    <x v="9"/>
  </r>
  <r>
    <s v="06"/>
    <s v="Sykehjem og boliger"/>
    <s v="116010"/>
    <s v="Diettgodtgjørelse"/>
    <n v="0"/>
    <n v="0"/>
    <n v="0"/>
    <n v="0"/>
    <n v="1804.8"/>
    <x v="44"/>
    <s v="630"/>
    <x v="1"/>
    <n v="0"/>
    <x v="9"/>
  </r>
  <r>
    <s v="06"/>
    <s v="Sykehjem og boliger"/>
    <s v="116010"/>
    <s v="Diettgodtgjørelse"/>
    <n v="0"/>
    <n v="0"/>
    <n v="0"/>
    <n v="0"/>
    <n v="3247"/>
    <x v="47"/>
    <s v="620"/>
    <x v="1"/>
    <n v="0"/>
    <x v="9"/>
  </r>
  <r>
    <s v="06"/>
    <s v="Sykehjem og boliger"/>
    <s v="116011"/>
    <s v="Diett /kostgodtgjørelse (innberettes via lønn) sk.pl.del"/>
    <n v="0"/>
    <n v="0"/>
    <n v="0"/>
    <n v="0"/>
    <n v="499.2"/>
    <x v="44"/>
    <s v="630"/>
    <x v="1"/>
    <n v="0"/>
    <x v="9"/>
  </r>
  <r>
    <s v="06"/>
    <s v="Sykehjem og boliger"/>
    <s v="116011"/>
    <s v="Diett /kostgodtgjørelse (innberettes via lønn) sk.pl.del"/>
    <n v="0"/>
    <n v="0"/>
    <n v="0"/>
    <n v="0"/>
    <n v="1036"/>
    <x v="47"/>
    <s v="620"/>
    <x v="1"/>
    <n v="0"/>
    <x v="9"/>
  </r>
  <r>
    <s v="06"/>
    <s v="Sykehjem og boliger"/>
    <s v="116500"/>
    <s v="Telefongodtgjørelse"/>
    <n v="0"/>
    <n v="0"/>
    <n v="1464"/>
    <n v="0"/>
    <n v="4392"/>
    <x v="46"/>
    <s v="600"/>
    <x v="1"/>
    <n v="0"/>
    <x v="9"/>
  </r>
  <r>
    <s v="06"/>
    <s v="Sykehjem og boliger"/>
    <s v="116500"/>
    <s v="Telefongodtgjørelse"/>
    <n v="0"/>
    <n v="0"/>
    <n v="4026"/>
    <n v="0"/>
    <n v="4392"/>
    <x v="45"/>
    <s v="610"/>
    <x v="1"/>
    <n v="0"/>
    <x v="9"/>
  </r>
  <r>
    <s v="06"/>
    <s v="Sykehjem og boliger"/>
    <s v="116510"/>
    <s v="Uniformsgodtgjørelse"/>
    <n v="4000"/>
    <n v="0"/>
    <n v="40168.43"/>
    <n v="58395"/>
    <n v="44377.23"/>
    <x v="44"/>
    <s v="630"/>
    <x v="1"/>
    <n v="58395"/>
    <x v="9"/>
  </r>
  <r>
    <s v="06"/>
    <s v="Sykehjem og boliger"/>
    <s v="116590"/>
    <s v="Andre oppgavepliktige godtgjørelser"/>
    <n v="0"/>
    <n v="0"/>
    <n v="87198"/>
    <n v="0"/>
    <n v="88800.6"/>
    <x v="44"/>
    <s v="630"/>
    <x v="1"/>
    <n v="0"/>
    <x v="9"/>
  </r>
  <r>
    <s v="06"/>
    <s v="Sykehjem og boliger"/>
    <s v="116599"/>
    <s v="Motkonto godtgjørelser"/>
    <n v="0"/>
    <n v="0"/>
    <n v="-4026"/>
    <n v="0"/>
    <n v="-4392"/>
    <x v="45"/>
    <s v="610"/>
    <x v="1"/>
    <n v="0"/>
    <x v="9"/>
  </r>
  <r>
    <s v="06"/>
    <s v="Sykehjem og boliger"/>
    <s v="116599"/>
    <s v="Motkonto godtgjørelser"/>
    <n v="0"/>
    <n v="0"/>
    <n v="-1464"/>
    <n v="0"/>
    <n v="-4392"/>
    <x v="46"/>
    <s v="600"/>
    <x v="1"/>
    <n v="0"/>
    <x v="9"/>
  </r>
  <r>
    <s v="06"/>
    <s v="Sykehjem og boliger"/>
    <s v="117020"/>
    <s v="Drivstoff og rekvisita"/>
    <n v="0"/>
    <n v="0"/>
    <n v="0"/>
    <n v="3080"/>
    <n v="300"/>
    <x v="44"/>
    <s v="630"/>
    <x v="1"/>
    <n v="3080"/>
    <x v="9"/>
  </r>
  <r>
    <s v="06"/>
    <s v="Sykehjem og boliger"/>
    <s v="117040"/>
    <s v="Utlegg i følge bilag til reise"/>
    <n v="0"/>
    <n v="0"/>
    <n v="8628.7999999999993"/>
    <n v="0"/>
    <n v="6510.68"/>
    <x v="46"/>
    <s v="600"/>
    <x v="1"/>
    <n v="0"/>
    <x v="9"/>
  </r>
  <r>
    <s v="06"/>
    <s v="Sykehjem og boliger"/>
    <s v="117040"/>
    <s v="Utlegg i følge bilag til reise"/>
    <n v="0"/>
    <n v="0"/>
    <n v="8997.5400000000009"/>
    <n v="5701"/>
    <n v="4023.74"/>
    <x v="44"/>
    <s v="630"/>
    <x v="1"/>
    <n v="5701"/>
    <x v="9"/>
  </r>
  <r>
    <s v="06"/>
    <s v="Sykehjem og boliger"/>
    <s v="117040"/>
    <s v="Utlegg i følge bilag til reise"/>
    <n v="0"/>
    <n v="0"/>
    <n v="11823.71"/>
    <n v="0"/>
    <n v="268.8"/>
    <x v="45"/>
    <s v="610"/>
    <x v="1"/>
    <n v="0"/>
    <x v="9"/>
  </r>
  <r>
    <s v="06"/>
    <s v="Sykehjem og boliger"/>
    <s v="117040"/>
    <s v="Utlegg i følge bilag til reise"/>
    <n v="0"/>
    <n v="0"/>
    <n v="57191.4"/>
    <n v="0"/>
    <n v="2319.5100000000002"/>
    <x v="48"/>
    <s v="640"/>
    <x v="1"/>
    <n v="0"/>
    <x v="9"/>
  </r>
  <r>
    <s v="06"/>
    <s v="Sykehjem og boliger"/>
    <s v="117040"/>
    <s v="Utlegg i følge bilag til reise"/>
    <n v="0"/>
    <n v="0"/>
    <n v="132881.91"/>
    <n v="0"/>
    <n v="13479.24"/>
    <x v="47"/>
    <s v="620"/>
    <x v="1"/>
    <n v="0"/>
    <x v="9"/>
  </r>
  <r>
    <s v="06"/>
    <s v="Sykehjem og boliger"/>
    <s v="117090"/>
    <s v="Andre transportutgifter"/>
    <n v="0"/>
    <n v="0"/>
    <n v="422.44"/>
    <n v="0"/>
    <n v="0"/>
    <x v="46"/>
    <s v="600"/>
    <x v="1"/>
    <n v="0"/>
    <x v="9"/>
  </r>
  <r>
    <s v="06"/>
    <s v="Sykehjem og boliger"/>
    <s v="117090"/>
    <s v="Andre transportutgifter"/>
    <n v="0"/>
    <n v="0"/>
    <n v="797.44"/>
    <n v="5306"/>
    <n v="4006.97"/>
    <x v="47"/>
    <s v="620"/>
    <x v="1"/>
    <n v="5306"/>
    <x v="9"/>
  </r>
  <r>
    <s v="06"/>
    <s v="Sykehjem og boliger"/>
    <s v="117090"/>
    <s v="Andre transportutgifter"/>
    <n v="0"/>
    <n v="0"/>
    <n v="1879.5"/>
    <n v="0"/>
    <n v="0"/>
    <x v="44"/>
    <s v="630"/>
    <x v="1"/>
    <n v="0"/>
    <x v="9"/>
  </r>
  <r>
    <s v="06"/>
    <s v="Sykehjem og boliger"/>
    <s v="117090"/>
    <s v="Andre transportutgifter"/>
    <n v="0"/>
    <n v="0"/>
    <n v="6441.27"/>
    <n v="36081"/>
    <n v="10530.07"/>
    <x v="45"/>
    <s v="610"/>
    <x v="1"/>
    <n v="36081"/>
    <x v="9"/>
  </r>
  <r>
    <s v="06"/>
    <s v="Sykehjem og boliger"/>
    <s v="118000"/>
    <s v="Strøm"/>
    <n v="0"/>
    <n v="0"/>
    <n v="0"/>
    <n v="0"/>
    <n v="1256.6199999999999"/>
    <x v="44"/>
    <s v="630"/>
    <x v="1"/>
    <n v="0"/>
    <x v="9"/>
  </r>
  <r>
    <s v="06"/>
    <s v="Sykehjem og boliger"/>
    <s v="119510"/>
    <s v="Kontigenter"/>
    <n v="0"/>
    <n v="0"/>
    <n v="153012"/>
    <n v="0"/>
    <n v="0"/>
    <x v="46"/>
    <s v="600"/>
    <x v="1"/>
    <n v="0"/>
    <x v="9"/>
  </r>
  <r>
    <s v="06"/>
    <s v="Sykehjem og boliger"/>
    <s v="119520"/>
    <s v="Lisenser"/>
    <n v="0"/>
    <n v="0"/>
    <n v="0"/>
    <n v="2081"/>
    <n v="0"/>
    <x v="44"/>
    <s v="630"/>
    <x v="1"/>
    <n v="2081"/>
    <x v="9"/>
  </r>
  <r>
    <s v="06"/>
    <s v="Sykehjem og boliger"/>
    <s v="119520"/>
    <s v="Lisenser"/>
    <n v="0"/>
    <n v="0"/>
    <n v="18956"/>
    <n v="0"/>
    <n v="363.44"/>
    <x v="46"/>
    <s v="600"/>
    <x v="1"/>
    <n v="0"/>
    <x v="9"/>
  </r>
  <r>
    <s v="06"/>
    <s v="Sykehjem og boliger"/>
    <s v="119530"/>
    <s v="Kopieringsavtale"/>
    <n v="0"/>
    <n v="0"/>
    <n v="0"/>
    <n v="5000"/>
    <n v="8040.8"/>
    <x v="48"/>
    <s v="640"/>
    <x v="1"/>
    <n v="5000"/>
    <x v="9"/>
  </r>
  <r>
    <s v="06"/>
    <s v="Sykehjem og boliger"/>
    <s v="119530"/>
    <s v="Kopieringsavtale"/>
    <n v="0"/>
    <n v="0"/>
    <n v="1853.21"/>
    <n v="0"/>
    <n v="6814.12"/>
    <x v="44"/>
    <s v="630"/>
    <x v="1"/>
    <n v="0"/>
    <x v="9"/>
  </r>
  <r>
    <s v="06"/>
    <s v="Sykehjem og boliger"/>
    <s v="119590"/>
    <s v="Diverse avgifter og gebyrer"/>
    <n v="0"/>
    <n v="0"/>
    <n v="0"/>
    <n v="0"/>
    <n v="130.54"/>
    <x v="48"/>
    <s v="640"/>
    <x v="1"/>
    <n v="0"/>
    <x v="9"/>
  </r>
  <r>
    <s v="06"/>
    <s v="Sykehjem og boliger"/>
    <s v="119590"/>
    <s v="Diverse avgifter og gebyrer"/>
    <n v="0"/>
    <n v="0"/>
    <n v="0"/>
    <n v="0"/>
    <n v="222.82"/>
    <x v="45"/>
    <s v="610"/>
    <x v="1"/>
    <n v="0"/>
    <x v="9"/>
  </r>
  <r>
    <s v="06"/>
    <s v="Sykehjem og boliger"/>
    <s v="119590"/>
    <s v="Diverse avgifter og gebyrer"/>
    <n v="0"/>
    <n v="0"/>
    <n v="372.89"/>
    <n v="0"/>
    <n v="18.670000000000002"/>
    <x v="47"/>
    <s v="620"/>
    <x v="1"/>
    <n v="0"/>
    <x v="9"/>
  </r>
  <r>
    <s v="06"/>
    <s v="Sykehjem og boliger"/>
    <s v="119590"/>
    <s v="Diverse avgifter og gebyrer"/>
    <n v="0"/>
    <n v="0"/>
    <n v="1656.66"/>
    <n v="0"/>
    <n v="4302.96"/>
    <x v="44"/>
    <s v="630"/>
    <x v="1"/>
    <n v="0"/>
    <x v="9"/>
  </r>
  <r>
    <s v="06"/>
    <s v="Sykehjem og boliger"/>
    <s v="119590"/>
    <s v="Diverse avgifter og gebyrer"/>
    <n v="0"/>
    <n v="0"/>
    <n v="10014.4"/>
    <n v="0"/>
    <n v="36.08"/>
    <x v="46"/>
    <s v="600"/>
    <x v="1"/>
    <n v="0"/>
    <x v="9"/>
  </r>
  <r>
    <s v="06"/>
    <s v="Sykehjem og boliger"/>
    <s v="120000"/>
    <s v="Inventar"/>
    <n v="0"/>
    <n v="0"/>
    <n v="0"/>
    <n v="0"/>
    <n v="599.20000000000005"/>
    <x v="48"/>
    <s v="640"/>
    <x v="1"/>
    <n v="0"/>
    <x v="9"/>
  </r>
  <r>
    <s v="06"/>
    <s v="Sykehjem og boliger"/>
    <s v="120000"/>
    <s v="Inventar"/>
    <n v="30351"/>
    <n v="0"/>
    <n v="18580.34"/>
    <n v="64724"/>
    <n v="31137.16"/>
    <x v="44"/>
    <s v="630"/>
    <x v="1"/>
    <n v="64724"/>
    <x v="9"/>
  </r>
  <r>
    <s v="06"/>
    <s v="Sykehjem og boliger"/>
    <s v="120007"/>
    <s v="IKT utstyr"/>
    <n v="0"/>
    <n v="0"/>
    <n v="0"/>
    <n v="0"/>
    <n v="6030"/>
    <x v="47"/>
    <s v="620"/>
    <x v="1"/>
    <n v="0"/>
    <x v="9"/>
  </r>
  <r>
    <s v="06"/>
    <s v="Sykehjem og boliger"/>
    <s v="120007"/>
    <s v="IKT utstyr"/>
    <n v="0"/>
    <n v="0"/>
    <n v="1814"/>
    <n v="40800"/>
    <n v="398"/>
    <x v="44"/>
    <s v="630"/>
    <x v="1"/>
    <n v="40800"/>
    <x v="9"/>
  </r>
  <r>
    <s v="06"/>
    <s v="Sykehjem og boliger"/>
    <s v="120007"/>
    <s v="IKT utstyr"/>
    <n v="0"/>
    <n v="0"/>
    <n v="2720"/>
    <n v="0"/>
    <n v="0"/>
    <x v="48"/>
    <s v="640"/>
    <x v="1"/>
    <n v="0"/>
    <x v="9"/>
  </r>
  <r>
    <s v="06"/>
    <s v="Sykehjem og boliger"/>
    <s v="120007"/>
    <s v="IKT utstyr"/>
    <n v="0"/>
    <n v="0"/>
    <n v="6226"/>
    <n v="10200"/>
    <n v="0"/>
    <x v="46"/>
    <s v="600"/>
    <x v="1"/>
    <n v="10200"/>
    <x v="9"/>
  </r>
  <r>
    <s v="06"/>
    <s v="Sykehjem og boliger"/>
    <s v="120010"/>
    <s v="Utstyr"/>
    <n v="0"/>
    <n v="0"/>
    <n v="0"/>
    <n v="0"/>
    <n v="6595.4"/>
    <x v="46"/>
    <s v="600"/>
    <x v="1"/>
    <n v="0"/>
    <x v="9"/>
  </r>
  <r>
    <s v="06"/>
    <s v="Sykehjem og boliger"/>
    <s v="120010"/>
    <s v="Utstyr"/>
    <n v="0"/>
    <n v="0"/>
    <n v="0"/>
    <n v="0"/>
    <n v="6950.8"/>
    <x v="47"/>
    <s v="620"/>
    <x v="1"/>
    <n v="0"/>
    <x v="9"/>
  </r>
  <r>
    <s v="06"/>
    <s v="Sykehjem og boliger"/>
    <s v="120010"/>
    <s v="Utstyr"/>
    <n v="0"/>
    <n v="0"/>
    <n v="41179.949999999997"/>
    <n v="77334"/>
    <n v="2506"/>
    <x v="44"/>
    <s v="630"/>
    <x v="1"/>
    <n v="77334"/>
    <x v="9"/>
  </r>
  <r>
    <s v="06"/>
    <s v="Sykehjem og boliger"/>
    <s v="120030"/>
    <s v="Programvare IKT"/>
    <n v="0"/>
    <n v="0"/>
    <n v="0"/>
    <n v="0"/>
    <n v="19400"/>
    <x v="46"/>
    <s v="600"/>
    <x v="1"/>
    <n v="0"/>
    <x v="9"/>
  </r>
  <r>
    <s v="06"/>
    <s v="Sykehjem og boliger"/>
    <s v="120030"/>
    <s v="Programvare IKT"/>
    <n v="0"/>
    <n v="0"/>
    <n v="0"/>
    <n v="0"/>
    <n v="35534"/>
    <x v="48"/>
    <s v="640"/>
    <x v="1"/>
    <n v="0"/>
    <x v="9"/>
  </r>
  <r>
    <s v="06"/>
    <s v="Sykehjem og boliger"/>
    <s v="120040"/>
    <s v="Bøker (folkebibliotek)"/>
    <n v="0"/>
    <n v="0"/>
    <n v="0"/>
    <n v="0"/>
    <n v="14904"/>
    <x v="45"/>
    <s v="610"/>
    <x v="1"/>
    <n v="0"/>
    <x v="9"/>
  </r>
  <r>
    <s v="06"/>
    <s v="Sykehjem og boliger"/>
    <s v="120050"/>
    <s v="Trygghetsalarmer"/>
    <n v="0"/>
    <n v="0"/>
    <n v="55081.15"/>
    <n v="0"/>
    <n v="0"/>
    <x v="44"/>
    <s v="630"/>
    <x v="1"/>
    <n v="0"/>
    <x v="9"/>
  </r>
  <r>
    <s v="06"/>
    <s v="Sykehjem og boliger"/>
    <s v="120090"/>
    <s v="Annet utstyr"/>
    <n v="0"/>
    <n v="0"/>
    <n v="0"/>
    <n v="204000"/>
    <n v="0"/>
    <x v="46"/>
    <s v="600"/>
    <x v="1"/>
    <n v="204000"/>
    <x v="9"/>
  </r>
  <r>
    <s v="06"/>
    <s v="Sykehjem og boliger"/>
    <s v="120090"/>
    <s v="Annet utstyr"/>
    <n v="0"/>
    <n v="0"/>
    <n v="8027.62"/>
    <n v="0"/>
    <n v="0"/>
    <x v="44"/>
    <s v="630"/>
    <x v="1"/>
    <n v="0"/>
    <x v="9"/>
  </r>
  <r>
    <s v="06"/>
    <s v="Sykehjem og boliger"/>
    <s v="120095"/>
    <s v="Mobiltelefoner (kjøp av telefon)"/>
    <n v="0"/>
    <n v="0"/>
    <n v="0"/>
    <n v="0"/>
    <n v="11339.2"/>
    <x v="48"/>
    <s v="640"/>
    <x v="1"/>
    <n v="0"/>
    <x v="9"/>
  </r>
  <r>
    <s v="06"/>
    <s v="Sykehjem og boliger"/>
    <s v="120095"/>
    <s v="Mobiltelefoner (kjøp av telefon)"/>
    <n v="0"/>
    <n v="0"/>
    <n v="7286"/>
    <n v="3000"/>
    <n v="4774"/>
    <x v="44"/>
    <s v="630"/>
    <x v="1"/>
    <n v="3000"/>
    <x v="9"/>
  </r>
  <r>
    <s v="06"/>
    <s v="Sykehjem og boliger"/>
    <s v="120095"/>
    <s v="Mobiltelefoner (kjøp av telefon)"/>
    <n v="0"/>
    <n v="0"/>
    <n v="12323"/>
    <n v="0"/>
    <n v="0"/>
    <x v="47"/>
    <s v="620"/>
    <x v="1"/>
    <n v="0"/>
    <x v="9"/>
  </r>
  <r>
    <s v="06"/>
    <s v="Sykehjem og boliger"/>
    <s v="120900"/>
    <s v="Medisinsk utstyr"/>
    <n v="0"/>
    <n v="0"/>
    <n v="0"/>
    <n v="31836"/>
    <n v="1798.4"/>
    <x v="48"/>
    <s v="640"/>
    <x v="1"/>
    <n v="31836"/>
    <x v="9"/>
  </r>
  <r>
    <s v="06"/>
    <s v="Sykehjem og boliger"/>
    <s v="120900"/>
    <s v="Medisinsk utstyr"/>
    <n v="0"/>
    <n v="0"/>
    <n v="275.05"/>
    <n v="0"/>
    <n v="5800"/>
    <x v="44"/>
    <s v="630"/>
    <x v="1"/>
    <n v="0"/>
    <x v="9"/>
  </r>
  <r>
    <s v="06"/>
    <s v="Sykehjem og boliger"/>
    <s v="123090"/>
    <s v="Diverse vedlikehold"/>
    <n v="0"/>
    <n v="0"/>
    <n v="4906.5200000000004"/>
    <n v="4000"/>
    <n v="7304.22"/>
    <x v="44"/>
    <s v="630"/>
    <x v="1"/>
    <n v="4000"/>
    <x v="9"/>
  </r>
  <r>
    <s v="06"/>
    <s v="Sykehjem og boliger"/>
    <s v="124000"/>
    <s v="Serviceavt./rep. kontormaskiner"/>
    <n v="0"/>
    <n v="0"/>
    <n v="0"/>
    <n v="42151"/>
    <n v="6759.46"/>
    <x v="44"/>
    <s v="630"/>
    <x v="1"/>
    <n v="42151"/>
    <x v="9"/>
  </r>
  <r>
    <s v="06"/>
    <s v="Sykehjem og boliger"/>
    <s v="124020"/>
    <s v="Serv.avt./rep. tekniske anlegg"/>
    <n v="0"/>
    <n v="0"/>
    <n v="0"/>
    <n v="0"/>
    <n v="18693"/>
    <x v="44"/>
    <s v="630"/>
    <x v="1"/>
    <n v="0"/>
    <x v="9"/>
  </r>
  <r>
    <s v="06"/>
    <s v="Sykehjem og boliger"/>
    <s v="124030"/>
    <s v="Serv.avt. tekn. infrastr. IT"/>
    <n v="0"/>
    <n v="0"/>
    <n v="0"/>
    <n v="0"/>
    <n v="51768"/>
    <x v="44"/>
    <s v="630"/>
    <x v="1"/>
    <n v="0"/>
    <x v="9"/>
  </r>
  <r>
    <s v="06"/>
    <s v="Sykehjem og boliger"/>
    <s v="124040"/>
    <s v="Driftsavtale dataleverandører IT"/>
    <n v="0"/>
    <n v="0"/>
    <n v="0"/>
    <n v="0"/>
    <n v="20632"/>
    <x v="45"/>
    <s v="610"/>
    <x v="1"/>
    <n v="0"/>
    <x v="9"/>
  </r>
  <r>
    <s v="06"/>
    <s v="Sykehjem og boliger"/>
    <s v="124040"/>
    <s v="Driftsavtale dataleverandører IT"/>
    <n v="0"/>
    <n v="0"/>
    <n v="50"/>
    <n v="0"/>
    <n v="630"/>
    <x v="47"/>
    <s v="620"/>
    <x v="1"/>
    <n v="0"/>
    <x v="9"/>
  </r>
  <r>
    <s v="06"/>
    <s v="Sykehjem og boliger"/>
    <s v="124040"/>
    <s v="Driftsavtale dataleverandører IT"/>
    <n v="0"/>
    <n v="0"/>
    <n v="281619.95"/>
    <n v="200000"/>
    <n v="222587.58"/>
    <x v="48"/>
    <s v="640"/>
    <x v="1"/>
    <n v="200000"/>
    <x v="9"/>
  </r>
  <r>
    <s v="06"/>
    <s v="Sykehjem og boliger"/>
    <s v="124060"/>
    <s v="Vedlikehold/support (dataprogrammer fra ekstern leverandør)"/>
    <n v="0"/>
    <n v="0"/>
    <n v="343.1"/>
    <n v="0"/>
    <n v="4354.46"/>
    <x v="48"/>
    <s v="640"/>
    <x v="1"/>
    <n v="0"/>
    <x v="9"/>
  </r>
  <r>
    <s v="06"/>
    <s v="Sykehjem og boliger"/>
    <s v="124060"/>
    <s v="Vedlikehold/support (dataprogrammer fra ekstern leverandør)"/>
    <n v="0"/>
    <n v="0"/>
    <n v="571.29999999999995"/>
    <n v="0"/>
    <n v="0"/>
    <x v="47"/>
    <s v="620"/>
    <x v="1"/>
    <n v="0"/>
    <x v="9"/>
  </r>
  <r>
    <s v="06"/>
    <s v="Sykehjem og boliger"/>
    <s v="124060"/>
    <s v="Vedlikehold/support (dataprogrammer fra ekstern leverandør)"/>
    <n v="0"/>
    <n v="0"/>
    <n v="637.75"/>
    <n v="0"/>
    <n v="20639"/>
    <x v="44"/>
    <s v="630"/>
    <x v="1"/>
    <n v="0"/>
    <x v="9"/>
  </r>
  <r>
    <s v="06"/>
    <s v="Sykehjem og boliger"/>
    <s v="124060"/>
    <s v="Vedlikehold/support (dataprogrammer fra ekstern leverandør)"/>
    <n v="0"/>
    <n v="0"/>
    <n v="24157.11"/>
    <n v="0"/>
    <n v="0"/>
    <x v="45"/>
    <s v="610"/>
    <x v="1"/>
    <n v="0"/>
    <x v="9"/>
  </r>
  <r>
    <s v="06"/>
    <s v="Sykehjem og boliger"/>
    <s v="124060"/>
    <s v="Vedlikehold/support (dataprogrammer fra ekstern leverandør)"/>
    <n v="0"/>
    <n v="0"/>
    <n v="24812.02"/>
    <n v="0"/>
    <n v="3853.95"/>
    <x v="46"/>
    <s v="600"/>
    <x v="1"/>
    <n v="0"/>
    <x v="9"/>
  </r>
  <r>
    <s v="06"/>
    <s v="Sykehjem og boliger"/>
    <s v="124090"/>
    <s v="Diverse serviceavtaler/rep."/>
    <n v="0"/>
    <n v="0"/>
    <n v="745"/>
    <n v="0"/>
    <n v="0"/>
    <x v="46"/>
    <s v="600"/>
    <x v="1"/>
    <n v="0"/>
    <x v="9"/>
  </r>
  <r>
    <s v="06"/>
    <s v="Sykehjem og boliger"/>
    <s v="125090"/>
    <s v="Diverse materialer vedlikehold"/>
    <n v="0"/>
    <n v="0"/>
    <n v="0"/>
    <n v="0"/>
    <n v="31442.16"/>
    <x v="44"/>
    <s v="630"/>
    <x v="1"/>
    <n v="0"/>
    <x v="9"/>
  </r>
  <r>
    <s v="06"/>
    <s v="Sykehjem og boliger"/>
    <s v="127000"/>
    <s v="Konsulenttjenester / honorar"/>
    <n v="0"/>
    <n v="0"/>
    <n v="0"/>
    <n v="0"/>
    <n v="112896"/>
    <x v="46"/>
    <s v="600"/>
    <x v="1"/>
    <n v="0"/>
    <x v="9"/>
  </r>
  <r>
    <s v="06"/>
    <s v="Sykehjem og boliger"/>
    <s v="127000"/>
    <s v="Konsulenttjenester / honorar"/>
    <n v="0"/>
    <n v="0"/>
    <n v="3000"/>
    <n v="0"/>
    <n v="11258.7"/>
    <x v="47"/>
    <s v="620"/>
    <x v="1"/>
    <n v="0"/>
    <x v="9"/>
  </r>
  <r>
    <s v="06"/>
    <s v="Sykehjem og boliger"/>
    <s v="127000"/>
    <s v="Konsulenttjenester / honorar"/>
    <n v="0"/>
    <n v="0"/>
    <n v="9311.2800000000007"/>
    <n v="10000"/>
    <n v="18798.599999999999"/>
    <x v="48"/>
    <s v="640"/>
    <x v="1"/>
    <n v="10000"/>
    <x v="9"/>
  </r>
  <r>
    <s v="06"/>
    <s v="Sykehjem og boliger"/>
    <s v="127020"/>
    <s v="Vikarbyrå"/>
    <n v="0"/>
    <n v="0"/>
    <n v="9000"/>
    <n v="0"/>
    <n v="0"/>
    <x v="48"/>
    <s v="640"/>
    <x v="1"/>
    <n v="0"/>
    <x v="9"/>
  </r>
  <r>
    <s v="06"/>
    <s v="Sykehjem og boliger"/>
    <s v="127020"/>
    <s v="Vikarbyrå"/>
    <n v="0"/>
    <n v="0"/>
    <n v="470636.78"/>
    <n v="0"/>
    <n v="34449"/>
    <x v="44"/>
    <s v="630"/>
    <x v="1"/>
    <n v="0"/>
    <x v="9"/>
  </r>
  <r>
    <s v="06"/>
    <s v="Sykehjem og boliger"/>
    <s v="127050"/>
    <s v="Konsulentkjøp saksbehandling"/>
    <n v="0"/>
    <n v="0"/>
    <n v="12880"/>
    <n v="0"/>
    <n v="0"/>
    <x v="46"/>
    <s v="600"/>
    <x v="1"/>
    <n v="0"/>
    <x v="9"/>
  </r>
  <r>
    <s v="06"/>
    <s v="Sykehjem og boliger"/>
    <s v="127090"/>
    <s v="Andre konsulenttjenester"/>
    <n v="-5000"/>
    <n v="0"/>
    <n v="64248"/>
    <n v="32897"/>
    <n v="71762"/>
    <x v="46"/>
    <s v="600"/>
    <x v="1"/>
    <n v="32897"/>
    <x v="9"/>
  </r>
  <r>
    <s v="06"/>
    <s v="Sykehjem og boliger"/>
    <s v="128020"/>
    <s v="Andre erstatninger/gebyrer"/>
    <n v="0"/>
    <n v="0"/>
    <n v="0"/>
    <n v="0"/>
    <n v="-150000"/>
    <x v="48"/>
    <s v="640"/>
    <x v="1"/>
    <n v="0"/>
    <x v="9"/>
  </r>
  <r>
    <s v="06"/>
    <s v="Sykehjem og boliger"/>
    <s v="130000"/>
    <s v="Kjøp fra staten"/>
    <n v="0"/>
    <n v="0"/>
    <n v="10612"/>
    <n v="0"/>
    <n v="95508"/>
    <x v="46"/>
    <s v="600"/>
    <x v="2"/>
    <n v="0"/>
    <x v="9"/>
  </r>
  <r>
    <s v="06"/>
    <s v="Sykehjem og boliger"/>
    <s v="135000"/>
    <s v="Kjøp fra kommuner"/>
    <n v="0"/>
    <n v="0"/>
    <n v="412503"/>
    <n v="0"/>
    <n v="25760"/>
    <x v="46"/>
    <s v="600"/>
    <x v="2"/>
    <n v="0"/>
    <x v="9"/>
  </r>
  <r>
    <s v="06"/>
    <s v="Sykehjem og boliger"/>
    <s v="135010"/>
    <s v="Tolketjenester fra andre kommuner"/>
    <n v="0"/>
    <n v="0"/>
    <n v="0"/>
    <n v="0"/>
    <n v="828.16"/>
    <x v="44"/>
    <s v="630"/>
    <x v="2"/>
    <n v="0"/>
    <x v="9"/>
  </r>
  <r>
    <s v="06"/>
    <s v="Sykehjem og boliger"/>
    <s v="135010"/>
    <s v="Tolketjenester fra andre kommuner"/>
    <n v="0"/>
    <n v="0"/>
    <n v="25498.28"/>
    <n v="0"/>
    <n v="36879.870000000003"/>
    <x v="46"/>
    <s v="600"/>
    <x v="2"/>
    <n v="0"/>
    <x v="9"/>
  </r>
  <r>
    <s v="06"/>
    <s v="Sykehjem og boliger"/>
    <s v="137020"/>
    <s v="Driftsavtaler og driftstilskudd"/>
    <n v="0"/>
    <n v="0"/>
    <n v="562034"/>
    <n v="0"/>
    <n v="0"/>
    <x v="48"/>
    <s v="640"/>
    <x v="2"/>
    <n v="0"/>
    <x v="9"/>
  </r>
  <r>
    <s v="06"/>
    <s v="Sykehjem og boliger"/>
    <s v="137021"/>
    <s v="Driftsavt og driftstilskudd (kun lønn) - AL"/>
    <n v="0"/>
    <n v="0"/>
    <n v="109462.49"/>
    <n v="0"/>
    <n v="0"/>
    <x v="45"/>
    <s v="610"/>
    <x v="2"/>
    <n v="0"/>
    <x v="9"/>
  </r>
  <r>
    <s v="06"/>
    <s v="Sykehjem og boliger"/>
    <s v="137090"/>
    <s v="Kjøp fra andre private"/>
    <n v="0"/>
    <n v="0"/>
    <n v="20210.54"/>
    <n v="29812"/>
    <n v="48943.42"/>
    <x v="47"/>
    <s v="620"/>
    <x v="2"/>
    <n v="29812"/>
    <x v="9"/>
  </r>
  <r>
    <s v="06"/>
    <s v="Sykehjem og boliger"/>
    <s v="137090"/>
    <s v="Kjøp fra andre private"/>
    <n v="0"/>
    <n v="0"/>
    <n v="40466.35"/>
    <n v="102800"/>
    <n v="41440.660000000003"/>
    <x v="45"/>
    <s v="610"/>
    <x v="2"/>
    <n v="102800"/>
    <x v="9"/>
  </r>
  <r>
    <s v="06"/>
    <s v="Sykehjem og boliger"/>
    <s v="137090"/>
    <s v="Kjøp fra andre private"/>
    <n v="0"/>
    <n v="0"/>
    <n v="70861"/>
    <n v="0"/>
    <n v="117750.2"/>
    <x v="46"/>
    <s v="600"/>
    <x v="2"/>
    <n v="0"/>
    <x v="9"/>
  </r>
  <r>
    <s v="06"/>
    <s v="Sykehjem og boliger"/>
    <s v="137090"/>
    <s v="Kjøp fra andre private"/>
    <n v="0"/>
    <n v="0"/>
    <n v="150000"/>
    <n v="0"/>
    <n v="150000"/>
    <x v="48"/>
    <s v="640"/>
    <x v="2"/>
    <n v="0"/>
    <x v="9"/>
  </r>
  <r>
    <s v="06"/>
    <s v="Sykehjem og boliger"/>
    <s v="137090"/>
    <s v="Kjøp fra andre private"/>
    <n v="0"/>
    <n v="0"/>
    <n v="3824383.15"/>
    <n v="0"/>
    <n v="100000"/>
    <x v="44"/>
    <s v="630"/>
    <x v="2"/>
    <n v="0"/>
    <x v="9"/>
  </r>
  <r>
    <s v="06"/>
    <s v="Sykehjem og boliger"/>
    <s v="140000"/>
    <s v="Overføring til staten"/>
    <n v="0"/>
    <n v="0"/>
    <n v="277339"/>
    <n v="0"/>
    <n v="0"/>
    <x v="47"/>
    <s v="620"/>
    <x v="3"/>
    <n v="0"/>
    <x v="9"/>
  </r>
  <r>
    <s v="06"/>
    <s v="Sykehjem og boliger"/>
    <s v="140000"/>
    <s v="Overføring til staten"/>
    <n v="0"/>
    <n v="0"/>
    <n v="392609"/>
    <n v="0"/>
    <n v="0"/>
    <x v="46"/>
    <s v="600"/>
    <x v="3"/>
    <n v="0"/>
    <x v="9"/>
  </r>
  <r>
    <s v="06"/>
    <s v="Sykehjem og boliger"/>
    <s v="142900"/>
    <s v="Moms"/>
    <n v="0"/>
    <n v="0"/>
    <n v="44949"/>
    <n v="205600"/>
    <n v="241058.43"/>
    <x v="47"/>
    <s v="620"/>
    <x v="3"/>
    <n v="205600"/>
    <x v="9"/>
  </r>
  <r>
    <s v="06"/>
    <s v="Sykehjem og boliger"/>
    <s v="142900"/>
    <s v="Moms"/>
    <n v="0"/>
    <n v="0"/>
    <n v="49663.51"/>
    <n v="81212"/>
    <n v="183109.12"/>
    <x v="46"/>
    <s v="600"/>
    <x v="3"/>
    <n v="81212"/>
    <x v="9"/>
  </r>
  <r>
    <s v="06"/>
    <s v="Sykehjem og boliger"/>
    <s v="142900"/>
    <s v="Moms"/>
    <n v="0"/>
    <n v="0"/>
    <n v="67558.63"/>
    <n v="141864"/>
    <n v="92975.52"/>
    <x v="44"/>
    <s v="630"/>
    <x v="3"/>
    <n v="141864"/>
    <x v="9"/>
  </r>
  <r>
    <s v="06"/>
    <s v="Sykehjem og boliger"/>
    <s v="142900"/>
    <s v="Moms"/>
    <n v="0"/>
    <n v="0"/>
    <n v="93954.33"/>
    <n v="0"/>
    <n v="95085.64"/>
    <x v="48"/>
    <s v="640"/>
    <x v="3"/>
    <n v="0"/>
    <x v="9"/>
  </r>
  <r>
    <s v="06"/>
    <s v="Sykehjem og boliger"/>
    <s v="142900"/>
    <s v="Moms"/>
    <n v="0"/>
    <n v="0"/>
    <n v="529908.68999999994"/>
    <n v="491384"/>
    <n v="449509.14"/>
    <x v="45"/>
    <s v="610"/>
    <x v="3"/>
    <n v="491384"/>
    <x v="9"/>
  </r>
  <r>
    <s v="06"/>
    <s v="Sykehjem og boliger"/>
    <s v="145000"/>
    <s v="Overføring til kommuner"/>
    <n v="0"/>
    <n v="0"/>
    <n v="13035843"/>
    <n v="22667190"/>
    <n v="0"/>
    <x v="46"/>
    <s v="600"/>
    <x v="3"/>
    <n v="18367190"/>
    <x v="9"/>
  </r>
  <r>
    <s v="06"/>
    <s v="Sykehjem og boliger"/>
    <s v="147010"/>
    <s v="Tilskudd til organisasjoner/lag"/>
    <n v="0"/>
    <n v="0"/>
    <n v="1796244"/>
    <n v="1747600"/>
    <n v="1714176"/>
    <x v="46"/>
    <s v="600"/>
    <x v="3"/>
    <n v="1747600"/>
    <x v="9"/>
  </r>
  <r>
    <s v="06"/>
    <s v="Sykehjem og boliger"/>
    <s v="147030"/>
    <s v="Tap på fordringer og garantier"/>
    <n v="0"/>
    <n v="0"/>
    <n v="-29666"/>
    <n v="0"/>
    <n v="895699"/>
    <x v="46"/>
    <s v="600"/>
    <x v="3"/>
    <n v="0"/>
    <x v="9"/>
  </r>
  <r>
    <s v="06"/>
    <s v="Sykehjem og boliger"/>
    <s v="147030"/>
    <s v="Tap på fordringer og garantier"/>
    <n v="0"/>
    <n v="0"/>
    <n v="0"/>
    <n v="0"/>
    <n v="1190"/>
    <x v="45"/>
    <s v="610"/>
    <x v="3"/>
    <n v="0"/>
    <x v="9"/>
  </r>
  <r>
    <s v="06"/>
    <s v="Sykehjem og boliger"/>
    <s v="147090"/>
    <s v="Andre bidrag/overføringer"/>
    <n v="0"/>
    <n v="0"/>
    <n v="0"/>
    <n v="0"/>
    <n v="1300.99"/>
    <x v="44"/>
    <s v="630"/>
    <x v="3"/>
    <n v="0"/>
    <x v="9"/>
  </r>
  <r>
    <s v="06"/>
    <s v="Sykehjem og boliger"/>
    <s v="149000"/>
    <s v="Reservert til tilleggsbevilgninger"/>
    <n v="-2691000"/>
    <n v="0"/>
    <n v="0"/>
    <n v="-3009000"/>
    <n v="0"/>
    <x v="46"/>
    <s v="600"/>
    <x v="3"/>
    <n v="-309000"/>
    <x v="9"/>
  </r>
  <r>
    <s v="06"/>
    <s v="Sykehjem og boliger"/>
    <s v="149000"/>
    <s v="Reservert til tilleggsbevilgninger"/>
    <n v="-1070000"/>
    <n v="0"/>
    <n v="0"/>
    <n v="-1293000"/>
    <n v="0"/>
    <x v="45"/>
    <s v="610"/>
    <x v="3"/>
    <n v="-223000"/>
    <x v="9"/>
  </r>
  <r>
    <s v="06"/>
    <s v="Sykehjem og boliger"/>
    <s v="149000"/>
    <s v="Reservert til tilleggsbevilgninger"/>
    <n v="0"/>
    <n v="0"/>
    <n v="0"/>
    <n v="-175000"/>
    <n v="0"/>
    <x v="47"/>
    <s v="620"/>
    <x v="3"/>
    <n v="-175000"/>
    <x v="9"/>
  </r>
  <r>
    <s v="06"/>
    <s v="Sykehjem og boliger"/>
    <s v="149000"/>
    <s v="Reservert til tilleggsbevilgninger"/>
    <n v="0"/>
    <n v="0"/>
    <n v="0"/>
    <n v="-18000"/>
    <n v="0"/>
    <x v="48"/>
    <s v="640"/>
    <x v="3"/>
    <n v="-18000"/>
    <x v="9"/>
  </r>
  <r>
    <s v="06"/>
    <s v="Sykehjem og boliger"/>
    <s v="149000"/>
    <s v="Reservert til tilleggsbevilgninger"/>
    <n v="70378"/>
    <n v="0"/>
    <n v="0"/>
    <n v="-148000"/>
    <n v="0"/>
    <x v="44"/>
    <s v="630"/>
    <x v="3"/>
    <n v="-148000"/>
    <x v="9"/>
  </r>
  <r>
    <s v="06"/>
    <s v="Sykehjem og boliger"/>
    <s v="155000"/>
    <s v="Avsetninger til bundne driftsfond"/>
    <n v="0"/>
    <n v="0"/>
    <n v="0"/>
    <n v="0"/>
    <n v="423242.51"/>
    <x v="47"/>
    <s v="620"/>
    <x v="4"/>
    <n v="0"/>
    <x v="9"/>
  </r>
  <r>
    <s v="06"/>
    <s v="Sykehjem og boliger"/>
    <s v="155000"/>
    <s v="Avsetninger til bundne driftsfond"/>
    <n v="0"/>
    <n v="0"/>
    <n v="0"/>
    <n v="0"/>
    <n v="491677"/>
    <x v="46"/>
    <s v="600"/>
    <x v="4"/>
    <n v="0"/>
    <x v="9"/>
  </r>
  <r>
    <s v="06"/>
    <s v="Sykehjem og boliger"/>
    <s v="159000"/>
    <s v="Avskrivninger 224"/>
    <n v="0"/>
    <n v="0"/>
    <n v="2324951.2000000002"/>
    <n v="0"/>
    <n v="2379709.36"/>
    <x v="46"/>
    <s v="600"/>
    <x v="4"/>
    <n v="0"/>
    <x v="9"/>
  </r>
  <r>
    <s v="06"/>
    <s v="Sykehjem og boliger"/>
    <s v="160000"/>
    <s v="Brukerbetaling opphold"/>
    <n v="0"/>
    <n v="0"/>
    <n v="-322815"/>
    <n v="0"/>
    <n v="0"/>
    <x v="46"/>
    <s v="600"/>
    <x v="5"/>
    <n v="0"/>
    <x v="9"/>
  </r>
  <r>
    <s v="06"/>
    <s v="Sykehjem og boliger"/>
    <s v="160000"/>
    <s v="Brukerbetaling opphold"/>
    <n v="0"/>
    <n v="0"/>
    <n v="-12252"/>
    <n v="-46818"/>
    <n v="-49440"/>
    <x v="44"/>
    <s v="630"/>
    <x v="5"/>
    <n v="-46818"/>
    <x v="9"/>
  </r>
  <r>
    <s v="06"/>
    <s v="Sykehjem og boliger"/>
    <s v="160000"/>
    <s v="Brukerbetaling opphold"/>
    <n v="0"/>
    <n v="0"/>
    <n v="0"/>
    <n v="-332928"/>
    <n v="-296205"/>
    <x v="47"/>
    <s v="620"/>
    <x v="5"/>
    <n v="-332928"/>
    <x v="9"/>
  </r>
  <r>
    <s v="06"/>
    <s v="Sykehjem og boliger"/>
    <s v="160020"/>
    <s v="Egenbetaling hjemmetjenester"/>
    <n v="0"/>
    <n v="0"/>
    <n v="-81986"/>
    <n v="-104040"/>
    <n v="-90668"/>
    <x v="44"/>
    <s v="630"/>
    <x v="5"/>
    <n v="-104040"/>
    <x v="9"/>
  </r>
  <r>
    <s v="06"/>
    <s v="Sykehjem og boliger"/>
    <s v="160030"/>
    <s v="Egenbetaling kortidsopphold"/>
    <n v="0"/>
    <n v="0"/>
    <n v="-1153370"/>
    <n v="-716100"/>
    <n v="-1149895"/>
    <x v="46"/>
    <s v="600"/>
    <x v="5"/>
    <n v="-716100"/>
    <x v="9"/>
  </r>
  <r>
    <s v="06"/>
    <s v="Sykehjem og boliger"/>
    <s v="160040"/>
    <s v="Egenbetaling langtidsopphold"/>
    <n v="0"/>
    <n v="0"/>
    <n v="-21800724"/>
    <n v="-20446960"/>
    <n v="-25816084"/>
    <x v="46"/>
    <s v="600"/>
    <x v="5"/>
    <n v="-20446960"/>
    <x v="9"/>
  </r>
  <r>
    <s v="06"/>
    <s v="Sykehjem og boliger"/>
    <s v="160090"/>
    <s v="Annen brukerbetalinger"/>
    <n v="0"/>
    <n v="0"/>
    <n v="-40700"/>
    <n v="-119544"/>
    <n v="-44400"/>
    <x v="44"/>
    <s v="630"/>
    <x v="5"/>
    <n v="-119544"/>
    <x v="9"/>
  </r>
  <r>
    <s v="06"/>
    <s v="Sykehjem og boliger"/>
    <s v="162000"/>
    <s v="Salgsinntekter/tjenester avgiftsfritt"/>
    <n v="0"/>
    <n v="0"/>
    <n v="-70"/>
    <n v="-8323"/>
    <n v="0"/>
    <x v="44"/>
    <s v="630"/>
    <x v="5"/>
    <n v="-8323"/>
    <x v="9"/>
  </r>
  <r>
    <s v="06"/>
    <s v="Sykehjem og boliger"/>
    <s v="162090"/>
    <s v="Annet avgiftsfritt salg"/>
    <n v="-18000"/>
    <n v="0"/>
    <n v="-1986477.05"/>
    <n v="-1394000"/>
    <n v="-1636260.41"/>
    <x v="48"/>
    <s v="640"/>
    <x v="5"/>
    <n v="-1394000"/>
    <x v="9"/>
  </r>
  <r>
    <s v="06"/>
    <s v="Sykehjem og boliger"/>
    <s v="162090"/>
    <s v="Annet avgiftsfritt salg"/>
    <n v="0"/>
    <n v="0"/>
    <n v="-1223"/>
    <n v="0"/>
    <n v="-150"/>
    <x v="45"/>
    <s v="610"/>
    <x v="5"/>
    <n v="0"/>
    <x v="9"/>
  </r>
  <r>
    <s v="06"/>
    <s v="Sykehjem og boliger"/>
    <s v="163000"/>
    <s v="Husleieinntekter"/>
    <n v="0"/>
    <n v="0"/>
    <n v="-51700"/>
    <n v="0"/>
    <n v="-56400"/>
    <x v="44"/>
    <s v="630"/>
    <x v="5"/>
    <n v="0"/>
    <x v="9"/>
  </r>
  <r>
    <s v="06"/>
    <s v="Sykehjem og boliger"/>
    <s v="170000"/>
    <s v="Refusjon fra staten"/>
    <n v="-1497748"/>
    <n v="0"/>
    <n v="0"/>
    <n v="0"/>
    <n v="0"/>
    <x v="48"/>
    <s v="640"/>
    <x v="6"/>
    <n v="0"/>
    <x v="9"/>
  </r>
  <r>
    <s v="06"/>
    <s v="Sykehjem og boliger"/>
    <s v="170000"/>
    <s v="Refusjon fra staten"/>
    <n v="0"/>
    <n v="0"/>
    <n v="0"/>
    <n v="-4000"/>
    <n v="0"/>
    <x v="44"/>
    <s v="630"/>
    <x v="6"/>
    <n v="-4000"/>
    <x v="9"/>
  </r>
  <r>
    <s v="06"/>
    <s v="Sykehjem og boliger"/>
    <s v="170000"/>
    <s v="Refusjon fra staten"/>
    <n v="0"/>
    <n v="0"/>
    <n v="0"/>
    <n v="0"/>
    <n v="-222000"/>
    <x v="45"/>
    <s v="610"/>
    <x v="6"/>
    <n v="0"/>
    <x v="9"/>
  </r>
  <r>
    <s v="06"/>
    <s v="Sykehjem og boliger"/>
    <s v="170020"/>
    <s v="Fastlønnstilskudd"/>
    <n v="0"/>
    <n v="0"/>
    <n v="-120500"/>
    <n v="0"/>
    <n v="0"/>
    <x v="48"/>
    <s v="640"/>
    <x v="6"/>
    <n v="0"/>
    <x v="9"/>
  </r>
  <r>
    <s v="06"/>
    <s v="Sykehjem og boliger"/>
    <s v="170040"/>
    <s v="Refusjon fra Nav - Helfo"/>
    <n v="0"/>
    <n v="0"/>
    <n v="-228733"/>
    <n v="0"/>
    <n v="0"/>
    <x v="46"/>
    <s v="600"/>
    <x v="6"/>
    <n v="0"/>
    <x v="9"/>
  </r>
  <r>
    <s v="06"/>
    <s v="Sykehjem og boliger"/>
    <s v="170040"/>
    <s v="Refusjon fra Nav - Helfo"/>
    <n v="0"/>
    <n v="0"/>
    <n v="-4600"/>
    <n v="0"/>
    <n v="0"/>
    <x v="44"/>
    <s v="630"/>
    <x v="6"/>
    <n v="0"/>
    <x v="9"/>
  </r>
  <r>
    <s v="06"/>
    <s v="Sykehjem og boliger"/>
    <s v="170040"/>
    <s v="Refusjon fra Nav - Helfo"/>
    <n v="1250000"/>
    <n v="0"/>
    <n v="-1213123"/>
    <n v="-1250000"/>
    <n v="-1888910"/>
    <x v="48"/>
    <s v="640"/>
    <x v="6"/>
    <n v="-1250000"/>
    <x v="9"/>
  </r>
  <r>
    <s v="06"/>
    <s v="Sykehjem og boliger"/>
    <s v="171000"/>
    <s v="Sykelønnsrefusjon"/>
    <n v="0"/>
    <n v="0"/>
    <n v="0"/>
    <n v="0"/>
    <n v="-103247"/>
    <x v="48"/>
    <s v="640"/>
    <x v="6"/>
    <n v="0"/>
    <x v="9"/>
  </r>
  <r>
    <s v="06"/>
    <s v="Sykehjem og boliger"/>
    <s v="171000"/>
    <s v="Sykelønnsrefusjon"/>
    <n v="0"/>
    <n v="0"/>
    <n v="313"/>
    <n v="0"/>
    <n v="-256162"/>
    <x v="46"/>
    <s v="600"/>
    <x v="6"/>
    <n v="0"/>
    <x v="9"/>
  </r>
  <r>
    <s v="06"/>
    <s v="Sykehjem og boliger"/>
    <s v="171000"/>
    <s v="Sykelønnsrefusjon"/>
    <n v="0"/>
    <n v="0"/>
    <n v="6396"/>
    <n v="-1047676"/>
    <n v="-2901636"/>
    <x v="44"/>
    <s v="630"/>
    <x v="6"/>
    <n v="-1047676"/>
    <x v="9"/>
  </r>
  <r>
    <s v="06"/>
    <s v="Sykehjem og boliger"/>
    <s v="171000"/>
    <s v="Sykelønnsrefusjon"/>
    <n v="0"/>
    <n v="0"/>
    <n v="10480"/>
    <n v="-2011000"/>
    <n v="-1840429"/>
    <x v="45"/>
    <s v="610"/>
    <x v="6"/>
    <n v="-2011000"/>
    <x v="9"/>
  </r>
  <r>
    <s v="06"/>
    <s v="Sykehjem og boliger"/>
    <s v="171000"/>
    <s v="Sykelønnsrefusjon"/>
    <n v="0"/>
    <n v="0"/>
    <n v="22296"/>
    <n v="-370000"/>
    <n v="-2362834"/>
    <x v="47"/>
    <s v="620"/>
    <x v="6"/>
    <n v="-370000"/>
    <x v="9"/>
  </r>
  <r>
    <s v="06"/>
    <s v="Sykehjem og boliger"/>
    <s v="171002"/>
    <s v="Avsatt refusjon sykepenger NY- AL"/>
    <n v="0"/>
    <n v="0"/>
    <n v="-673084.7"/>
    <n v="0"/>
    <n v="-150222.70000000001"/>
    <x v="47"/>
    <s v="620"/>
    <x v="6"/>
    <n v="0"/>
    <x v="9"/>
  </r>
  <r>
    <s v="06"/>
    <s v="Sykehjem og boliger"/>
    <s v="171002"/>
    <s v="Avsatt refusjon sykepenger NY- AL"/>
    <n v="0"/>
    <n v="0"/>
    <n v="-351135.92"/>
    <n v="0"/>
    <n v="-229278.88"/>
    <x v="45"/>
    <s v="610"/>
    <x v="6"/>
    <n v="0"/>
    <x v="9"/>
  </r>
  <r>
    <s v="06"/>
    <s v="Sykehjem og boliger"/>
    <s v="171002"/>
    <s v="Avsatt refusjon sykepenger NY- AL"/>
    <n v="0"/>
    <n v="0"/>
    <n v="-236902.9"/>
    <n v="0"/>
    <n v="-137029.6"/>
    <x v="44"/>
    <s v="630"/>
    <x v="6"/>
    <n v="0"/>
    <x v="9"/>
  </r>
  <r>
    <s v="06"/>
    <s v="Sykehjem og boliger"/>
    <s v="171002"/>
    <s v="Avsatt refusjon sykepenger NY- AL"/>
    <n v="0"/>
    <n v="0"/>
    <n v="-131048.2"/>
    <n v="0"/>
    <n v="0"/>
    <x v="48"/>
    <s v="640"/>
    <x v="6"/>
    <n v="0"/>
    <x v="9"/>
  </r>
  <r>
    <s v="06"/>
    <s v="Sykehjem og boliger"/>
    <s v="171003"/>
    <s v="Utlignet refusjon sykepenger NY- AL"/>
    <n v="0"/>
    <n v="0"/>
    <n v="-1757969"/>
    <n v="0"/>
    <n v="-21838"/>
    <x v="47"/>
    <s v="620"/>
    <x v="6"/>
    <n v="0"/>
    <x v="9"/>
  </r>
  <r>
    <s v="06"/>
    <s v="Sykehjem og boliger"/>
    <s v="171003"/>
    <s v="Utlignet refusjon sykepenger NY- AL"/>
    <n v="0"/>
    <n v="0"/>
    <n v="-1484140"/>
    <n v="0"/>
    <n v="-93081"/>
    <x v="45"/>
    <s v="610"/>
    <x v="6"/>
    <n v="0"/>
    <x v="9"/>
  </r>
  <r>
    <s v="06"/>
    <s v="Sykehjem og boliger"/>
    <s v="171003"/>
    <s v="Utlignet refusjon sykepenger NY- AL"/>
    <n v="0"/>
    <n v="0"/>
    <n v="-1384293"/>
    <n v="0"/>
    <n v="-27266"/>
    <x v="44"/>
    <s v="630"/>
    <x v="6"/>
    <n v="0"/>
    <x v="9"/>
  </r>
  <r>
    <s v="06"/>
    <s v="Sykehjem og boliger"/>
    <s v="171003"/>
    <s v="Utlignet refusjon sykepenger NY- AL"/>
    <n v="0"/>
    <n v="0"/>
    <n v="-262540"/>
    <n v="0"/>
    <n v="0"/>
    <x v="48"/>
    <s v="640"/>
    <x v="6"/>
    <n v="0"/>
    <x v="9"/>
  </r>
  <r>
    <s v="06"/>
    <s v="Sykehjem og boliger"/>
    <s v="171010"/>
    <s v="Refusjon fødselspenger"/>
    <n v="0"/>
    <n v="0"/>
    <n v="0"/>
    <n v="0"/>
    <n v="-478260"/>
    <x v="45"/>
    <s v="610"/>
    <x v="6"/>
    <n v="0"/>
    <x v="9"/>
  </r>
  <r>
    <s v="06"/>
    <s v="Sykehjem og boliger"/>
    <s v="171010"/>
    <s v="Refusjon fødselspenger"/>
    <n v="0"/>
    <n v="0"/>
    <n v="0"/>
    <n v="0"/>
    <n v="1970"/>
    <x v="44"/>
    <s v="630"/>
    <x v="6"/>
    <n v="0"/>
    <x v="9"/>
  </r>
  <r>
    <s v="06"/>
    <s v="Sykehjem og boliger"/>
    <s v="171010"/>
    <s v="Refusjon fødselspenger"/>
    <n v="0"/>
    <n v="0"/>
    <n v="119"/>
    <n v="0"/>
    <n v="-152272"/>
    <x v="48"/>
    <s v="640"/>
    <x v="6"/>
    <n v="0"/>
    <x v="9"/>
  </r>
  <r>
    <s v="06"/>
    <s v="Sykehjem og boliger"/>
    <s v="171010"/>
    <s v="Refusjon fødselspenger"/>
    <n v="0"/>
    <n v="0"/>
    <n v="5666"/>
    <n v="0"/>
    <n v="-818058"/>
    <x v="47"/>
    <s v="620"/>
    <x v="6"/>
    <n v="0"/>
    <x v="9"/>
  </r>
  <r>
    <s v="06"/>
    <s v="Sykehjem og boliger"/>
    <s v="171011"/>
    <s v="Avsatt refusjon foreldrepenger m.m. NY- AL"/>
    <n v="0"/>
    <n v="0"/>
    <n v="-187073"/>
    <n v="0"/>
    <n v="-44660"/>
    <x v="45"/>
    <s v="610"/>
    <x v="6"/>
    <n v="0"/>
    <x v="9"/>
  </r>
  <r>
    <s v="06"/>
    <s v="Sykehjem og boliger"/>
    <s v="171011"/>
    <s v="Avsatt refusjon foreldrepenger m.m. NY- AL"/>
    <n v="0"/>
    <n v="0"/>
    <n v="-94196.4"/>
    <n v="0"/>
    <n v="-19251"/>
    <x v="47"/>
    <s v="620"/>
    <x v="6"/>
    <n v="0"/>
    <x v="9"/>
  </r>
  <r>
    <s v="06"/>
    <s v="Sykehjem og boliger"/>
    <s v="171011"/>
    <s v="Avsatt refusjon foreldrepenger m.m. NY- AL"/>
    <n v="0"/>
    <n v="0"/>
    <n v="-59769"/>
    <n v="0"/>
    <n v="0"/>
    <x v="48"/>
    <s v="640"/>
    <x v="6"/>
    <n v="0"/>
    <x v="9"/>
  </r>
  <r>
    <s v="06"/>
    <s v="Sykehjem og boliger"/>
    <s v="171012"/>
    <s v="Utlignet refusjon foreldrepenger m.m. NY- AL"/>
    <n v="0"/>
    <n v="0"/>
    <n v="-136411"/>
    <n v="0"/>
    <n v="-12232"/>
    <x v="45"/>
    <s v="610"/>
    <x v="6"/>
    <n v="0"/>
    <x v="9"/>
  </r>
  <r>
    <s v="06"/>
    <s v="Sykehjem og boliger"/>
    <s v="171012"/>
    <s v="Utlignet refusjon foreldrepenger m.m. NY- AL"/>
    <n v="0"/>
    <n v="0"/>
    <n v="-132750"/>
    <n v="0"/>
    <n v="0"/>
    <x v="44"/>
    <s v="630"/>
    <x v="6"/>
    <n v="0"/>
    <x v="9"/>
  </r>
  <r>
    <s v="06"/>
    <s v="Sykehjem og boliger"/>
    <s v="171012"/>
    <s v="Utlignet refusjon foreldrepenger m.m. NY- AL"/>
    <n v="0"/>
    <n v="0"/>
    <n v="-68236"/>
    <n v="0"/>
    <n v="0"/>
    <x v="48"/>
    <s v="640"/>
    <x v="6"/>
    <n v="0"/>
    <x v="9"/>
  </r>
  <r>
    <s v="06"/>
    <s v="Sykehjem og boliger"/>
    <s v="171012"/>
    <s v="Utlignet refusjon foreldrepenger m.m. NY- AL"/>
    <n v="0"/>
    <n v="0"/>
    <n v="-13578"/>
    <n v="0"/>
    <n v="-43492"/>
    <x v="47"/>
    <s v="620"/>
    <x v="6"/>
    <n v="0"/>
    <x v="9"/>
  </r>
  <r>
    <s v="06"/>
    <s v="Sykehjem og boliger"/>
    <s v="171020"/>
    <s v="Refusjon feriepenger"/>
    <n v="0"/>
    <n v="0"/>
    <n v="-24981"/>
    <n v="0"/>
    <n v="-173243"/>
    <x v="45"/>
    <s v="610"/>
    <x v="6"/>
    <n v="0"/>
    <x v="9"/>
  </r>
  <r>
    <s v="06"/>
    <s v="Sykehjem og boliger"/>
    <s v="171020"/>
    <s v="Refusjon feriepenger"/>
    <n v="0"/>
    <n v="0"/>
    <n v="-13270"/>
    <n v="0"/>
    <n v="-235150"/>
    <x v="47"/>
    <s v="620"/>
    <x v="6"/>
    <n v="0"/>
    <x v="9"/>
  </r>
  <r>
    <s v="06"/>
    <s v="Sykehjem og boliger"/>
    <s v="171020"/>
    <s v="Refusjon feriepenger"/>
    <n v="0"/>
    <n v="0"/>
    <n v="-4213"/>
    <n v="0"/>
    <n v="-183232"/>
    <x v="44"/>
    <s v="630"/>
    <x v="6"/>
    <n v="0"/>
    <x v="9"/>
  </r>
  <r>
    <s v="06"/>
    <s v="Sykehjem og boliger"/>
    <s v="171020"/>
    <s v="Refusjon feriepenger"/>
    <n v="0"/>
    <n v="0"/>
    <n v="0"/>
    <n v="0"/>
    <n v="-16327"/>
    <x v="46"/>
    <s v="600"/>
    <x v="6"/>
    <n v="0"/>
    <x v="9"/>
  </r>
  <r>
    <s v="06"/>
    <s v="Sykehjem og boliger"/>
    <s v="171020"/>
    <s v="Refusjon feriepenger"/>
    <n v="0"/>
    <n v="0"/>
    <n v="0"/>
    <n v="0"/>
    <n v="-16313"/>
    <x v="48"/>
    <s v="640"/>
    <x v="6"/>
    <n v="0"/>
    <x v="9"/>
  </r>
  <r>
    <s v="06"/>
    <s v="Sykehjem og boliger"/>
    <s v="171021"/>
    <s v="Avsatt refusjon feriepenger NY - AL"/>
    <n v="0"/>
    <n v="0"/>
    <n v="-166204.51999999999"/>
    <n v="0"/>
    <n v="-4301.28"/>
    <x v="47"/>
    <s v="620"/>
    <x v="6"/>
    <n v="0"/>
    <x v="9"/>
  </r>
  <r>
    <s v="06"/>
    <s v="Sykehjem og boliger"/>
    <s v="171021"/>
    <s v="Avsatt refusjon feriepenger NY - AL"/>
    <n v="0"/>
    <n v="0"/>
    <n v="-165744"/>
    <n v="0"/>
    <n v="-19159.43"/>
    <x v="45"/>
    <s v="610"/>
    <x v="6"/>
    <n v="0"/>
    <x v="9"/>
  </r>
  <r>
    <s v="06"/>
    <s v="Sykehjem og boliger"/>
    <s v="171021"/>
    <s v="Avsatt refusjon feriepenger NY - AL"/>
    <n v="0"/>
    <n v="0"/>
    <n v="-99061.8"/>
    <n v="0"/>
    <n v="-3741.78"/>
    <x v="44"/>
    <s v="630"/>
    <x v="6"/>
    <n v="0"/>
    <x v="9"/>
  </r>
  <r>
    <s v="06"/>
    <s v="Sykehjem og boliger"/>
    <s v="171021"/>
    <s v="Avsatt refusjon feriepenger NY - AL"/>
    <n v="0"/>
    <n v="0"/>
    <n v="-36694.18"/>
    <n v="0"/>
    <n v="0"/>
    <x v="48"/>
    <s v="640"/>
    <x v="6"/>
    <n v="0"/>
    <x v="9"/>
  </r>
  <r>
    <s v="06"/>
    <s v="Sykehjem og boliger"/>
    <s v="171022"/>
    <s v="Utlignet refusjon feriepenger i hovedbok NY - AL"/>
    <n v="0"/>
    <n v="0"/>
    <n v="-8371"/>
    <n v="0"/>
    <n v="0"/>
    <x v="47"/>
    <s v="620"/>
    <x v="6"/>
    <n v="0"/>
    <x v="9"/>
  </r>
  <r>
    <s v="06"/>
    <s v="Sykehjem og boliger"/>
    <s v="171022"/>
    <s v="Utlignet refusjon feriepenger i hovedbok NY - AL"/>
    <n v="0"/>
    <n v="0"/>
    <n v="-2579"/>
    <n v="0"/>
    <n v="0"/>
    <x v="45"/>
    <s v="610"/>
    <x v="6"/>
    <n v="0"/>
    <x v="9"/>
  </r>
  <r>
    <s v="06"/>
    <s v="Sykehjem og boliger"/>
    <s v="171022"/>
    <s v="Utlignet refusjon feriepenger i hovedbok NY - AL"/>
    <n v="0"/>
    <n v="0"/>
    <n v="-1738"/>
    <n v="0"/>
    <n v="0"/>
    <x v="44"/>
    <s v="630"/>
    <x v="6"/>
    <n v="0"/>
    <x v="9"/>
  </r>
  <r>
    <s v="06"/>
    <s v="Sykehjem og boliger"/>
    <s v="171040"/>
    <s v="Refusjon omsorgs-/pleiepenger"/>
    <n v="0"/>
    <n v="0"/>
    <n v="0"/>
    <n v="0"/>
    <n v="507"/>
    <x v="44"/>
    <s v="630"/>
    <x v="6"/>
    <n v="0"/>
    <x v="9"/>
  </r>
  <r>
    <s v="06"/>
    <s v="Sykehjem og boliger"/>
    <s v="171040"/>
    <s v="Refusjon omsorgs-/pleiepenger"/>
    <n v="0"/>
    <n v="0"/>
    <n v="0"/>
    <n v="0"/>
    <n v="1678"/>
    <x v="47"/>
    <s v="620"/>
    <x v="6"/>
    <n v="0"/>
    <x v="9"/>
  </r>
  <r>
    <s v="06"/>
    <s v="Sykehjem og boliger"/>
    <s v="171040"/>
    <s v="Refusjon omsorgs-/pleiepenger"/>
    <n v="0"/>
    <n v="0"/>
    <n v="375"/>
    <n v="0"/>
    <n v="-370878"/>
    <x v="45"/>
    <s v="610"/>
    <x v="6"/>
    <n v="0"/>
    <x v="9"/>
  </r>
  <r>
    <s v="06"/>
    <s v="Sykehjem og boliger"/>
    <s v="171041"/>
    <s v="Avsatt refusjon annet NY- AL"/>
    <n v="0"/>
    <n v="0"/>
    <n v="-107516"/>
    <n v="0"/>
    <n v="-5102"/>
    <x v="47"/>
    <s v="620"/>
    <x v="6"/>
    <n v="0"/>
    <x v="9"/>
  </r>
  <r>
    <s v="06"/>
    <s v="Sykehjem og boliger"/>
    <s v="171041"/>
    <s v="Avsatt refusjon annet NY- AL"/>
    <n v="0"/>
    <n v="0"/>
    <n v="-28265.759999999998"/>
    <n v="0"/>
    <n v="-28567.599999999999"/>
    <x v="45"/>
    <s v="610"/>
    <x v="6"/>
    <n v="0"/>
    <x v="9"/>
  </r>
  <r>
    <s v="06"/>
    <s v="Sykehjem og boliger"/>
    <s v="171041"/>
    <s v="Avsatt refusjon annet NY- AL"/>
    <n v="0"/>
    <n v="0"/>
    <n v="0"/>
    <n v="0"/>
    <n v="-9109"/>
    <x v="44"/>
    <s v="630"/>
    <x v="6"/>
    <n v="0"/>
    <x v="9"/>
  </r>
  <r>
    <s v="06"/>
    <s v="Sykehjem og boliger"/>
    <s v="171042"/>
    <s v="Utlignet refusjon annet NY- AL"/>
    <n v="0"/>
    <n v="0"/>
    <n v="-351089"/>
    <n v="0"/>
    <n v="-71526"/>
    <x v="45"/>
    <s v="610"/>
    <x v="6"/>
    <n v="0"/>
    <x v="9"/>
  </r>
  <r>
    <s v="06"/>
    <s v="Sykehjem og boliger"/>
    <s v="171042"/>
    <s v="Utlignet refusjon annet NY- AL"/>
    <n v="0"/>
    <n v="0"/>
    <n v="-347851"/>
    <n v="0"/>
    <n v="0"/>
    <x v="47"/>
    <s v="620"/>
    <x v="6"/>
    <n v="0"/>
    <x v="9"/>
  </r>
  <r>
    <s v="06"/>
    <s v="Sykehjem og boliger"/>
    <s v="171100"/>
    <s v="Refusjoner fra ansatte"/>
    <n v="0"/>
    <n v="0"/>
    <n v="-6000"/>
    <n v="0"/>
    <n v="-59425.760000000002"/>
    <x v="47"/>
    <s v="620"/>
    <x v="6"/>
    <n v="0"/>
    <x v="9"/>
  </r>
  <r>
    <s v="06"/>
    <s v="Sykehjem og boliger"/>
    <s v="172900"/>
    <s v="Momskompensasjon"/>
    <n v="0"/>
    <n v="0"/>
    <n v="-529908.68999999994"/>
    <n v="-351576"/>
    <n v="-449509.14"/>
    <x v="45"/>
    <s v="610"/>
    <x v="6"/>
    <n v="-351576"/>
    <x v="9"/>
  </r>
  <r>
    <s v="06"/>
    <s v="Sykehjem og boliger"/>
    <s v="172900"/>
    <s v="Momskompensasjon"/>
    <n v="0"/>
    <n v="0"/>
    <n v="-93954.33"/>
    <n v="0"/>
    <n v="-95085.64"/>
    <x v="48"/>
    <s v="640"/>
    <x v="6"/>
    <n v="0"/>
    <x v="9"/>
  </r>
  <r>
    <s v="06"/>
    <s v="Sykehjem og boliger"/>
    <s v="172900"/>
    <s v="Momskompensasjon"/>
    <n v="0"/>
    <n v="0"/>
    <n v="-67558.63"/>
    <n v="-141864"/>
    <n v="-92975.52"/>
    <x v="44"/>
    <s v="630"/>
    <x v="6"/>
    <n v="-141864"/>
    <x v="9"/>
  </r>
  <r>
    <s v="06"/>
    <s v="Sykehjem og boliger"/>
    <s v="172900"/>
    <s v="Momskompensasjon"/>
    <n v="0"/>
    <n v="0"/>
    <n v="-49663.51"/>
    <n v="-81212"/>
    <n v="-183109.12"/>
    <x v="46"/>
    <s v="600"/>
    <x v="6"/>
    <n v="-81212"/>
    <x v="9"/>
  </r>
  <r>
    <s v="06"/>
    <s v="Sykehjem og boliger"/>
    <s v="172900"/>
    <s v="Momskompensasjon"/>
    <n v="0"/>
    <n v="0"/>
    <n v="-44949"/>
    <n v="-205600"/>
    <n v="-241058.43"/>
    <x v="47"/>
    <s v="620"/>
    <x v="6"/>
    <n v="-205600"/>
    <x v="9"/>
  </r>
  <r>
    <s v="06"/>
    <s v="Sykehjem og boliger"/>
    <s v="173000"/>
    <s v="Refusjon fra fylkeskommunen"/>
    <n v="0"/>
    <n v="0"/>
    <n v="-193161.11"/>
    <n v="-154200"/>
    <n v="-159083.71"/>
    <x v="44"/>
    <s v="630"/>
    <x v="6"/>
    <n v="-154200"/>
    <x v="9"/>
  </r>
  <r>
    <s v="06"/>
    <s v="Sykehjem og boliger"/>
    <s v="173000"/>
    <s v="Refusjon fra fylkeskommunen"/>
    <n v="0"/>
    <n v="0"/>
    <n v="0"/>
    <n v="0"/>
    <n v="-555007"/>
    <x v="46"/>
    <s v="600"/>
    <x v="6"/>
    <n v="0"/>
    <x v="9"/>
  </r>
  <r>
    <s v="06"/>
    <s v="Sykehjem og boliger"/>
    <s v="175000"/>
    <s v="Refusjon fra andre kommuner"/>
    <n v="0"/>
    <n v="0"/>
    <n v="0"/>
    <n v="0"/>
    <n v="-215500"/>
    <x v="48"/>
    <s v="640"/>
    <x v="6"/>
    <n v="0"/>
    <x v="9"/>
  </r>
  <r>
    <s v="06"/>
    <s v="Sykehjem og boliger"/>
    <s v="177000"/>
    <s v="Refusjon fra andre"/>
    <n v="0"/>
    <n v="0"/>
    <n v="-1252668"/>
    <n v="0"/>
    <n v="-163800"/>
    <x v="46"/>
    <s v="600"/>
    <x v="6"/>
    <n v="0"/>
    <x v="9"/>
  </r>
  <r>
    <s v="06"/>
    <s v="Sykehjem og boliger"/>
    <s v="177000"/>
    <s v="Refusjon fra andre"/>
    <n v="0"/>
    <n v="0"/>
    <n v="-410000"/>
    <n v="-87380"/>
    <n v="-109000"/>
    <x v="47"/>
    <s v="620"/>
    <x v="6"/>
    <n v="-87380"/>
    <x v="9"/>
  </r>
  <r>
    <s v="06"/>
    <s v="Sykehjem og boliger"/>
    <s v="177000"/>
    <s v="Refusjon fra andre"/>
    <n v="0"/>
    <n v="0"/>
    <n v="-29907"/>
    <n v="-22616"/>
    <n v="-8500"/>
    <x v="44"/>
    <s v="630"/>
    <x v="6"/>
    <n v="-22616"/>
    <x v="9"/>
  </r>
  <r>
    <s v="06"/>
    <s v="Sykehjem og boliger"/>
    <s v="177000"/>
    <s v="Refusjon fra andre"/>
    <n v="0"/>
    <n v="0"/>
    <n v="-26672.81"/>
    <n v="0"/>
    <n v="-3697.39"/>
    <x v="45"/>
    <s v="610"/>
    <x v="6"/>
    <n v="0"/>
    <x v="9"/>
  </r>
  <r>
    <s v="06"/>
    <s v="Sykehjem og boliger"/>
    <s v="177000"/>
    <s v="Refusjon fra andre"/>
    <n v="0"/>
    <n v="0"/>
    <n v="0"/>
    <n v="-247748"/>
    <n v="0"/>
    <x v="48"/>
    <s v="640"/>
    <x v="6"/>
    <n v="-247748"/>
    <x v="9"/>
  </r>
  <r>
    <s v="06"/>
    <s v="Sykehjem og boliger"/>
    <s v="177600"/>
    <s v="Refusjon av utlegg"/>
    <n v="0"/>
    <n v="0"/>
    <n v="0"/>
    <n v="-100000"/>
    <n v="0"/>
    <x v="44"/>
    <s v="630"/>
    <x v="6"/>
    <n v="-100000"/>
    <x v="9"/>
  </r>
  <r>
    <s v="06"/>
    <s v="Sykehjem og boliger"/>
    <s v="189000"/>
    <s v="Overføring fra andre"/>
    <n v="0"/>
    <n v="0"/>
    <n v="-40000"/>
    <n v="0"/>
    <n v="0"/>
    <x v="47"/>
    <s v="620"/>
    <x v="7"/>
    <n v="0"/>
    <x v="9"/>
  </r>
  <r>
    <s v="06"/>
    <s v="Sykehjem og boliger"/>
    <s v="189020"/>
    <s v="Mottatte gaver"/>
    <n v="0"/>
    <n v="0"/>
    <n v="-4000"/>
    <n v="0"/>
    <n v="-8850"/>
    <x v="47"/>
    <s v="620"/>
    <x v="7"/>
    <n v="0"/>
    <x v="9"/>
  </r>
  <r>
    <s v="06"/>
    <s v="Sykehjem og boliger"/>
    <s v="195000"/>
    <s v="Bruk av bundet driftsfond"/>
    <n v="0"/>
    <n v="0"/>
    <n v="-423242.51"/>
    <n v="0"/>
    <n v="-400000"/>
    <x v="47"/>
    <s v="620"/>
    <x v="8"/>
    <n v="0"/>
    <x v="9"/>
  </r>
  <r>
    <s v="06"/>
    <s v="Sykehjem og boliger"/>
    <s v="195000"/>
    <s v="Bruk av bundet driftsfond"/>
    <n v="0"/>
    <n v="0"/>
    <n v="-392609"/>
    <n v="0"/>
    <n v="-437564"/>
    <x v="46"/>
    <s v="600"/>
    <x v="8"/>
    <n v="0"/>
    <x v="9"/>
  </r>
  <r>
    <s v="06"/>
    <s v="Sykehjem og boliger"/>
    <s v="195000"/>
    <s v="Bruk av bundet driftsfond"/>
    <n v="0"/>
    <n v="0"/>
    <n v="-7406"/>
    <n v="0"/>
    <n v="0"/>
    <x v="48"/>
    <s v="640"/>
    <x v="8"/>
    <n v="0"/>
    <x v="9"/>
  </r>
  <r>
    <s v="06"/>
    <s v="Sykehjem og boliger"/>
    <s v="199000"/>
    <s v="Avskrivninger"/>
    <n v="0"/>
    <n v="0"/>
    <n v="-2324951.2000000002"/>
    <n v="0"/>
    <n v="-2379709.36"/>
    <x v="46"/>
    <s v="600"/>
    <x v="8"/>
    <n v="0"/>
    <x v="9"/>
  </r>
  <r>
    <m/>
    <m/>
    <m/>
    <m/>
    <m/>
    <m/>
    <m/>
    <m/>
    <m/>
    <x v="49"/>
    <m/>
    <x v="9"/>
    <m/>
    <x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C0D7392-7B2C-488D-BA8D-AE136EC5FE32}" name="Pivottabell8" cacheId="6525" applyNumberFormats="0" applyBorderFormats="0" applyFontFormats="0" applyPatternFormats="0" applyAlignmentFormats="0" applyWidthHeightFormats="1" dataCaption="Verdier" updatedVersion="8" minRefreshableVersion="3" useAutoFormatting="1" itemPrintTitles="1" createdVersion="8" indent="0" compact="0" outline="1" outlineData="1" compactData="0" multipleFieldFilters="0">
  <location ref="A5:G424" firstHeaderRow="0" firstDataRow="1" firstDataCol="3"/>
  <pivotFields count="14">
    <pivotField compact="0" showAll="0"/>
    <pivotField compact="0" showAll="0"/>
    <pivotField compact="0" showAll="0"/>
    <pivotField compact="0" showAll="0"/>
    <pivotField compact="0" showAll="0"/>
    <pivotField compact="0" showAll="0"/>
    <pivotField dataField="1" compact="0" showAll="0"/>
    <pivotField dataField="1" compact="0" showAll="0"/>
    <pivotField dataField="1" compact="0" showAll="0"/>
    <pivotField axis="axisRow" compact="0" showAll="0">
      <items count="51">
        <item x="3"/>
        <item x="5"/>
        <item x="0"/>
        <item x="44"/>
        <item x="18"/>
        <item x="12"/>
        <item x="36"/>
        <item x="42"/>
        <item x="1"/>
        <item x="24"/>
        <item x="6"/>
        <item x="13"/>
        <item x="27"/>
        <item x="23"/>
        <item x="26"/>
        <item x="39"/>
        <item x="2"/>
        <item x="33"/>
        <item x="37"/>
        <item x="22"/>
        <item x="29"/>
        <item x="32"/>
        <item x="31"/>
        <item x="25"/>
        <item x="45"/>
        <item x="47"/>
        <item x="34"/>
        <item x="7"/>
        <item x="16"/>
        <item x="20"/>
        <item x="4"/>
        <item x="28"/>
        <item x="40"/>
        <item x="41"/>
        <item x="21"/>
        <item x="43"/>
        <item x="15"/>
        <item x="19"/>
        <item x="11"/>
        <item x="46"/>
        <item x="10"/>
        <item x="9"/>
        <item x="30"/>
        <item x="8"/>
        <item x="35"/>
        <item x="38"/>
        <item x="48"/>
        <item x="14"/>
        <item x="17"/>
        <item x="49"/>
        <item t="default"/>
      </items>
    </pivotField>
    <pivotField compact="0" showAll="0"/>
    <pivotField axis="axisRow" compact="0" showAll="0">
      <items count="11">
        <item x="0"/>
        <item x="1"/>
        <item x="2"/>
        <item x="3"/>
        <item x="4"/>
        <item x="5"/>
        <item x="6"/>
        <item x="7"/>
        <item x="8"/>
        <item x="9"/>
        <item t="default"/>
      </items>
    </pivotField>
    <pivotField dataField="1" compact="0" showAll="0"/>
    <pivotField axis="axisRow" compact="0" showAll="0">
      <items count="12">
        <item x="7"/>
        <item x="1"/>
        <item x="3"/>
        <item x="0"/>
        <item x="6"/>
        <item x="9"/>
        <item x="4"/>
        <item x="2"/>
        <item x="5"/>
        <item x="8"/>
        <item x="10"/>
        <item t="default"/>
      </items>
    </pivotField>
  </pivotFields>
  <rowFields count="3">
    <field x="13"/>
    <field x="9"/>
    <field x="11"/>
  </rowFields>
  <rowItems count="419">
    <i>
      <x/>
    </i>
    <i r="1">
      <x v="6"/>
    </i>
    <i r="2">
      <x/>
    </i>
    <i r="2">
      <x v="1"/>
    </i>
    <i r="2">
      <x v="2"/>
    </i>
    <i r="2">
      <x v="3"/>
    </i>
    <i r="2">
      <x v="4"/>
    </i>
    <i r="2">
      <x v="5"/>
    </i>
    <i r="2">
      <x v="6"/>
    </i>
    <i r="2">
      <x v="7"/>
    </i>
    <i r="2">
      <x v="8"/>
    </i>
    <i r="1">
      <x v="15"/>
    </i>
    <i r="2">
      <x/>
    </i>
    <i r="2">
      <x v="1"/>
    </i>
    <i r="2">
      <x v="2"/>
    </i>
    <i r="2">
      <x v="3"/>
    </i>
    <i r="2">
      <x v="4"/>
    </i>
    <i r="2">
      <x v="5"/>
    </i>
    <i r="2">
      <x v="6"/>
    </i>
    <i r="2">
      <x v="8"/>
    </i>
    <i r="1">
      <x v="18"/>
    </i>
    <i r="2">
      <x/>
    </i>
    <i r="2">
      <x v="1"/>
    </i>
    <i r="2">
      <x v="2"/>
    </i>
    <i r="2">
      <x v="3"/>
    </i>
    <i r="2">
      <x v="6"/>
    </i>
    <i r="1">
      <x v="32"/>
    </i>
    <i r="2">
      <x/>
    </i>
    <i r="2">
      <x v="1"/>
    </i>
    <i r="2">
      <x v="2"/>
    </i>
    <i r="2">
      <x v="3"/>
    </i>
    <i r="2">
      <x v="6"/>
    </i>
    <i r="1">
      <x v="33"/>
    </i>
    <i r="2">
      <x/>
    </i>
    <i r="2">
      <x v="1"/>
    </i>
    <i r="2">
      <x v="3"/>
    </i>
    <i r="2">
      <x v="4"/>
    </i>
    <i r="2">
      <x v="6"/>
    </i>
    <i r="2">
      <x v="8"/>
    </i>
    <i r="1">
      <x v="45"/>
    </i>
    <i r="2">
      <x/>
    </i>
    <i r="2">
      <x v="1"/>
    </i>
    <i r="2">
      <x v="2"/>
    </i>
    <i r="2">
      <x v="3"/>
    </i>
    <i r="2">
      <x v="4"/>
    </i>
    <i r="2">
      <x v="5"/>
    </i>
    <i r="2">
      <x v="6"/>
    </i>
    <i r="2">
      <x v="7"/>
    </i>
    <i r="2">
      <x v="8"/>
    </i>
    <i>
      <x v="1"/>
    </i>
    <i r="1">
      <x v="1"/>
    </i>
    <i r="2">
      <x/>
    </i>
    <i r="2">
      <x v="1"/>
    </i>
    <i r="2">
      <x v="2"/>
    </i>
    <i r="2">
      <x v="3"/>
    </i>
    <i r="2">
      <x v="4"/>
    </i>
    <i r="2">
      <x v="5"/>
    </i>
    <i r="2">
      <x v="6"/>
    </i>
    <i r="2">
      <x v="8"/>
    </i>
    <i r="1">
      <x v="10"/>
    </i>
    <i r="2">
      <x/>
    </i>
    <i r="2">
      <x v="1"/>
    </i>
    <i r="2">
      <x v="3"/>
    </i>
    <i r="2">
      <x v="5"/>
    </i>
    <i r="2">
      <x v="6"/>
    </i>
    <i r="1">
      <x v="27"/>
    </i>
    <i r="2">
      <x/>
    </i>
    <i r="2">
      <x v="1"/>
    </i>
    <i r="2">
      <x v="2"/>
    </i>
    <i r="2">
      <x v="3"/>
    </i>
    <i r="2">
      <x v="5"/>
    </i>
    <i r="2">
      <x v="6"/>
    </i>
    <i r="1">
      <x v="38"/>
    </i>
    <i r="2">
      <x/>
    </i>
    <i r="2">
      <x v="1"/>
    </i>
    <i r="2">
      <x v="2"/>
    </i>
    <i r="2">
      <x v="3"/>
    </i>
    <i r="2">
      <x v="4"/>
    </i>
    <i r="2">
      <x v="5"/>
    </i>
    <i r="2">
      <x v="6"/>
    </i>
    <i r="2">
      <x v="8"/>
    </i>
    <i r="1">
      <x v="40"/>
    </i>
    <i r="2">
      <x/>
    </i>
    <i r="2">
      <x v="1"/>
    </i>
    <i r="2">
      <x v="3"/>
    </i>
    <i r="2">
      <x v="4"/>
    </i>
    <i r="2">
      <x v="5"/>
    </i>
    <i r="2">
      <x v="6"/>
    </i>
    <i r="2">
      <x v="8"/>
    </i>
    <i r="1">
      <x v="41"/>
    </i>
    <i r="2">
      <x/>
    </i>
    <i r="2">
      <x v="1"/>
    </i>
    <i r="2">
      <x v="3"/>
    </i>
    <i r="2">
      <x v="4"/>
    </i>
    <i r="2">
      <x v="5"/>
    </i>
    <i r="2">
      <x v="6"/>
    </i>
    <i r="2">
      <x v="8"/>
    </i>
    <i r="1">
      <x v="43"/>
    </i>
    <i r="2">
      <x/>
    </i>
    <i r="2">
      <x v="1"/>
    </i>
    <i r="2">
      <x v="3"/>
    </i>
    <i r="2">
      <x v="5"/>
    </i>
    <i r="2">
      <x v="6"/>
    </i>
    <i>
      <x v="2"/>
    </i>
    <i r="1">
      <x v="4"/>
    </i>
    <i r="2">
      <x/>
    </i>
    <i r="2">
      <x v="1"/>
    </i>
    <i r="2">
      <x v="2"/>
    </i>
    <i r="2">
      <x v="3"/>
    </i>
    <i r="2">
      <x v="4"/>
    </i>
    <i r="2">
      <x v="5"/>
    </i>
    <i r="2">
      <x v="6"/>
    </i>
    <i r="2">
      <x v="7"/>
    </i>
    <i r="2">
      <x v="8"/>
    </i>
    <i r="1">
      <x v="11"/>
    </i>
    <i r="2">
      <x/>
    </i>
    <i r="2">
      <x v="1"/>
    </i>
    <i r="2">
      <x v="2"/>
    </i>
    <i r="2">
      <x v="3"/>
    </i>
    <i r="2">
      <x v="4"/>
    </i>
    <i r="2">
      <x v="5"/>
    </i>
    <i r="2">
      <x v="6"/>
    </i>
    <i r="2">
      <x v="7"/>
    </i>
    <i r="2">
      <x v="8"/>
    </i>
    <i r="1">
      <x v="19"/>
    </i>
    <i r="2">
      <x/>
    </i>
    <i r="2">
      <x v="1"/>
    </i>
    <i r="2">
      <x v="3"/>
    </i>
    <i r="2">
      <x v="4"/>
    </i>
    <i r="2">
      <x v="6"/>
    </i>
    <i r="2">
      <x v="7"/>
    </i>
    <i r="2">
      <x v="8"/>
    </i>
    <i r="1">
      <x v="28"/>
    </i>
    <i r="2">
      <x/>
    </i>
    <i r="2">
      <x v="1"/>
    </i>
    <i r="2">
      <x v="2"/>
    </i>
    <i r="2">
      <x v="3"/>
    </i>
    <i r="2">
      <x v="4"/>
    </i>
    <i r="2">
      <x v="6"/>
    </i>
    <i r="2">
      <x v="7"/>
    </i>
    <i r="2">
      <x v="8"/>
    </i>
    <i r="1">
      <x v="29"/>
    </i>
    <i r="2">
      <x/>
    </i>
    <i r="2">
      <x v="1"/>
    </i>
    <i r="2">
      <x v="2"/>
    </i>
    <i r="2">
      <x v="3"/>
    </i>
    <i r="2">
      <x v="6"/>
    </i>
    <i r="2">
      <x v="7"/>
    </i>
    <i r="1">
      <x v="34"/>
    </i>
    <i r="2">
      <x/>
    </i>
    <i r="2">
      <x v="1"/>
    </i>
    <i r="2">
      <x v="3"/>
    </i>
    <i r="2">
      <x v="4"/>
    </i>
    <i r="2">
      <x v="5"/>
    </i>
    <i r="2">
      <x v="6"/>
    </i>
    <i r="2">
      <x v="7"/>
    </i>
    <i r="2">
      <x v="8"/>
    </i>
    <i r="1">
      <x v="36"/>
    </i>
    <i r="2">
      <x/>
    </i>
    <i r="2">
      <x v="1"/>
    </i>
    <i r="2">
      <x v="2"/>
    </i>
    <i r="2">
      <x v="3"/>
    </i>
    <i r="2">
      <x v="5"/>
    </i>
    <i r="2">
      <x v="6"/>
    </i>
    <i r="2">
      <x v="7"/>
    </i>
    <i r="1">
      <x v="37"/>
    </i>
    <i r="2">
      <x/>
    </i>
    <i r="2">
      <x v="1"/>
    </i>
    <i r="2">
      <x v="3"/>
    </i>
    <i r="2">
      <x v="4"/>
    </i>
    <i r="2">
      <x v="6"/>
    </i>
    <i r="2">
      <x v="7"/>
    </i>
    <i r="1">
      <x v="47"/>
    </i>
    <i r="2">
      <x/>
    </i>
    <i r="2">
      <x v="1"/>
    </i>
    <i r="2">
      <x v="2"/>
    </i>
    <i r="2">
      <x v="3"/>
    </i>
    <i r="2">
      <x v="4"/>
    </i>
    <i r="2">
      <x v="6"/>
    </i>
    <i r="2">
      <x v="7"/>
    </i>
    <i r="2">
      <x v="8"/>
    </i>
    <i r="1">
      <x v="48"/>
    </i>
    <i r="2">
      <x/>
    </i>
    <i r="2">
      <x v="1"/>
    </i>
    <i r="2">
      <x v="3"/>
    </i>
    <i r="2">
      <x v="4"/>
    </i>
    <i r="2">
      <x v="6"/>
    </i>
    <i r="2">
      <x v="7"/>
    </i>
    <i r="2">
      <x v="8"/>
    </i>
    <i>
      <x v="3"/>
    </i>
    <i r="1">
      <x/>
    </i>
    <i r="2">
      <x/>
    </i>
    <i r="2">
      <x v="1"/>
    </i>
    <i r="2">
      <x v="2"/>
    </i>
    <i r="2">
      <x v="3"/>
    </i>
    <i r="2">
      <x v="4"/>
    </i>
    <i r="2">
      <x v="6"/>
    </i>
    <i r="2">
      <x v="8"/>
    </i>
    <i r="1">
      <x v="2"/>
    </i>
    <i r="2">
      <x/>
    </i>
    <i r="2">
      <x v="1"/>
    </i>
    <i r="2">
      <x v="2"/>
    </i>
    <i r="2">
      <x v="3"/>
    </i>
    <i r="2">
      <x v="5"/>
    </i>
    <i r="2">
      <x v="6"/>
    </i>
    <i r="1">
      <x v="8"/>
    </i>
    <i r="2">
      <x/>
    </i>
    <i r="2">
      <x v="1"/>
    </i>
    <i r="2">
      <x v="2"/>
    </i>
    <i r="2">
      <x v="3"/>
    </i>
    <i r="2">
      <x v="4"/>
    </i>
    <i r="2">
      <x v="5"/>
    </i>
    <i r="2">
      <x v="6"/>
    </i>
    <i r="2">
      <x v="7"/>
    </i>
    <i r="2">
      <x v="8"/>
    </i>
    <i r="1">
      <x v="16"/>
    </i>
    <i r="2">
      <x/>
    </i>
    <i r="2">
      <x v="1"/>
    </i>
    <i r="2">
      <x v="2"/>
    </i>
    <i r="2">
      <x v="3"/>
    </i>
    <i r="2">
      <x v="4"/>
    </i>
    <i r="2">
      <x v="5"/>
    </i>
    <i r="2">
      <x v="6"/>
    </i>
    <i r="2">
      <x v="7"/>
    </i>
    <i r="2">
      <x v="8"/>
    </i>
    <i r="1">
      <x v="30"/>
    </i>
    <i r="2">
      <x/>
    </i>
    <i r="2">
      <x v="1"/>
    </i>
    <i r="2">
      <x v="3"/>
    </i>
    <i r="2">
      <x v="6"/>
    </i>
    <i>
      <x v="4"/>
    </i>
    <i r="1">
      <x v="26"/>
    </i>
    <i r="2">
      <x/>
    </i>
    <i r="2">
      <x v="1"/>
    </i>
    <i r="2">
      <x v="2"/>
    </i>
    <i r="2">
      <x v="3"/>
    </i>
    <i r="2">
      <x v="4"/>
    </i>
    <i r="2">
      <x v="5"/>
    </i>
    <i r="2">
      <x v="6"/>
    </i>
    <i r="2">
      <x v="8"/>
    </i>
    <i r="1">
      <x v="44"/>
    </i>
    <i r="2">
      <x/>
    </i>
    <i r="2">
      <x v="1"/>
    </i>
    <i r="2">
      <x v="2"/>
    </i>
    <i r="2">
      <x v="3"/>
    </i>
    <i r="2">
      <x v="4"/>
    </i>
    <i r="2">
      <x v="5"/>
    </i>
    <i r="2">
      <x v="6"/>
    </i>
    <i r="2">
      <x v="7"/>
    </i>
    <i r="2">
      <x v="8"/>
    </i>
    <i>
      <x v="5"/>
    </i>
    <i r="1">
      <x v="3"/>
    </i>
    <i r="2">
      <x/>
    </i>
    <i r="2">
      <x v="1"/>
    </i>
    <i r="2">
      <x v="2"/>
    </i>
    <i r="2">
      <x v="3"/>
    </i>
    <i r="2">
      <x v="5"/>
    </i>
    <i r="2">
      <x v="6"/>
    </i>
    <i r="1">
      <x v="24"/>
    </i>
    <i r="2">
      <x/>
    </i>
    <i r="2">
      <x v="1"/>
    </i>
    <i r="2">
      <x v="2"/>
    </i>
    <i r="2">
      <x v="3"/>
    </i>
    <i r="2">
      <x v="5"/>
    </i>
    <i r="2">
      <x v="6"/>
    </i>
    <i r="1">
      <x v="25"/>
    </i>
    <i r="2">
      <x/>
    </i>
    <i r="2">
      <x v="1"/>
    </i>
    <i r="2">
      <x v="2"/>
    </i>
    <i r="2">
      <x v="3"/>
    </i>
    <i r="2">
      <x v="4"/>
    </i>
    <i r="2">
      <x v="5"/>
    </i>
    <i r="2">
      <x v="6"/>
    </i>
    <i r="2">
      <x v="7"/>
    </i>
    <i r="2">
      <x v="8"/>
    </i>
    <i r="1">
      <x v="39"/>
    </i>
    <i r="2">
      <x/>
    </i>
    <i r="2">
      <x v="1"/>
    </i>
    <i r="2">
      <x v="2"/>
    </i>
    <i r="2">
      <x v="3"/>
    </i>
    <i r="2">
      <x v="4"/>
    </i>
    <i r="2">
      <x v="5"/>
    </i>
    <i r="2">
      <x v="6"/>
    </i>
    <i r="2">
      <x v="8"/>
    </i>
    <i r="1">
      <x v="46"/>
    </i>
    <i r="2">
      <x/>
    </i>
    <i r="2">
      <x v="1"/>
    </i>
    <i r="2">
      <x v="2"/>
    </i>
    <i r="2">
      <x v="3"/>
    </i>
    <i r="2">
      <x v="5"/>
    </i>
    <i r="2">
      <x v="6"/>
    </i>
    <i r="2">
      <x v="8"/>
    </i>
    <i>
      <x v="6"/>
    </i>
    <i r="1">
      <x v="9"/>
    </i>
    <i r="2">
      <x/>
    </i>
    <i r="2">
      <x v="1"/>
    </i>
    <i r="2">
      <x v="2"/>
    </i>
    <i r="2">
      <x v="3"/>
    </i>
    <i r="2">
      <x v="6"/>
    </i>
    <i r="1">
      <x v="12"/>
    </i>
    <i r="2">
      <x/>
    </i>
    <i r="2">
      <x v="1"/>
    </i>
    <i r="2">
      <x v="3"/>
    </i>
    <i r="2">
      <x v="5"/>
    </i>
    <i r="2">
      <x v="6"/>
    </i>
    <i r="1">
      <x v="13"/>
    </i>
    <i r="2">
      <x/>
    </i>
    <i r="2">
      <x v="1"/>
    </i>
    <i r="2">
      <x v="2"/>
    </i>
    <i r="2">
      <x v="3"/>
    </i>
    <i r="2">
      <x v="4"/>
    </i>
    <i r="2">
      <x v="5"/>
    </i>
    <i r="2">
      <x v="6"/>
    </i>
    <i r="2">
      <x v="7"/>
    </i>
    <i r="2">
      <x v="8"/>
    </i>
    <i r="1">
      <x v="14"/>
    </i>
    <i r="2">
      <x/>
    </i>
    <i r="2">
      <x v="1"/>
    </i>
    <i r="2">
      <x v="3"/>
    </i>
    <i r="2">
      <x v="6"/>
    </i>
    <i r="1">
      <x v="23"/>
    </i>
    <i r="2">
      <x/>
    </i>
    <i r="2">
      <x v="1"/>
    </i>
    <i r="2">
      <x v="2"/>
    </i>
    <i r="2">
      <x v="3"/>
    </i>
    <i r="2">
      <x v="4"/>
    </i>
    <i r="2">
      <x v="5"/>
    </i>
    <i r="2">
      <x v="6"/>
    </i>
    <i r="2">
      <x v="7"/>
    </i>
    <i r="2">
      <x v="8"/>
    </i>
    <i>
      <x v="7"/>
    </i>
    <i r="1">
      <x v="5"/>
    </i>
    <i r="2">
      <x/>
    </i>
    <i r="2">
      <x v="1"/>
    </i>
    <i r="2">
      <x v="2"/>
    </i>
    <i r="2">
      <x v="3"/>
    </i>
    <i r="2">
      <x v="4"/>
    </i>
    <i r="2">
      <x v="5"/>
    </i>
    <i r="2">
      <x v="6"/>
    </i>
    <i r="2">
      <x v="7"/>
    </i>
    <i r="2">
      <x v="8"/>
    </i>
    <i>
      <x v="8"/>
    </i>
    <i r="1">
      <x v="17"/>
    </i>
    <i r="2">
      <x/>
    </i>
    <i r="2">
      <x v="1"/>
    </i>
    <i r="2">
      <x v="2"/>
    </i>
    <i r="2">
      <x v="3"/>
    </i>
    <i r="2">
      <x v="4"/>
    </i>
    <i r="2">
      <x v="5"/>
    </i>
    <i r="2">
      <x v="6"/>
    </i>
    <i r="2">
      <x v="7"/>
    </i>
    <i r="2">
      <x v="8"/>
    </i>
    <i r="1">
      <x v="20"/>
    </i>
    <i r="2">
      <x/>
    </i>
    <i r="2">
      <x v="1"/>
    </i>
    <i r="2">
      <x v="2"/>
    </i>
    <i r="2">
      <x v="3"/>
    </i>
    <i r="2">
      <x v="4"/>
    </i>
    <i r="2">
      <x v="5"/>
    </i>
    <i r="2">
      <x v="6"/>
    </i>
    <i r="2">
      <x v="7"/>
    </i>
    <i r="2">
      <x v="8"/>
    </i>
    <i r="1">
      <x v="21"/>
    </i>
    <i r="2">
      <x/>
    </i>
    <i r="2">
      <x v="1"/>
    </i>
    <i r="2">
      <x v="2"/>
    </i>
    <i r="2">
      <x v="3"/>
    </i>
    <i r="2">
      <x v="4"/>
    </i>
    <i r="2">
      <x v="5"/>
    </i>
    <i r="2">
      <x v="6"/>
    </i>
    <i r="2">
      <x v="7"/>
    </i>
    <i r="2">
      <x v="8"/>
    </i>
    <i r="1">
      <x v="22"/>
    </i>
    <i r="2">
      <x/>
    </i>
    <i r="2">
      <x v="1"/>
    </i>
    <i r="2">
      <x v="2"/>
    </i>
    <i r="2">
      <x v="3"/>
    </i>
    <i r="2">
      <x v="4"/>
    </i>
    <i r="2">
      <x v="5"/>
    </i>
    <i r="2">
      <x v="6"/>
    </i>
    <i r="1">
      <x v="31"/>
    </i>
    <i r="2">
      <x/>
    </i>
    <i r="2">
      <x v="1"/>
    </i>
    <i r="2">
      <x v="2"/>
    </i>
    <i r="2">
      <x v="3"/>
    </i>
    <i r="2">
      <x v="4"/>
    </i>
    <i r="2">
      <x v="5"/>
    </i>
    <i r="2">
      <x v="6"/>
    </i>
    <i r="2">
      <x v="8"/>
    </i>
    <i r="1">
      <x v="42"/>
    </i>
    <i r="2">
      <x/>
    </i>
    <i r="2">
      <x v="1"/>
    </i>
    <i r="2">
      <x v="3"/>
    </i>
    <i r="2">
      <x v="4"/>
    </i>
    <i r="2">
      <x v="6"/>
    </i>
    <i r="2">
      <x v="8"/>
    </i>
    <i>
      <x v="9"/>
    </i>
    <i r="1">
      <x v="7"/>
    </i>
    <i r="2">
      <x/>
    </i>
    <i r="2">
      <x v="1"/>
    </i>
    <i r="2">
      <x v="2"/>
    </i>
    <i r="2">
      <x v="3"/>
    </i>
    <i r="2">
      <x v="4"/>
    </i>
    <i r="2">
      <x v="5"/>
    </i>
    <i r="2">
      <x v="6"/>
    </i>
    <i r="2">
      <x v="7"/>
    </i>
    <i r="2">
      <x v="8"/>
    </i>
    <i r="1">
      <x v="35"/>
    </i>
    <i r="2">
      <x v="1"/>
    </i>
    <i r="2">
      <x v="3"/>
    </i>
    <i r="2">
      <x v="4"/>
    </i>
    <i r="2">
      <x v="5"/>
    </i>
    <i r="2">
      <x v="6"/>
    </i>
    <i r="2">
      <x v="7"/>
    </i>
    <i r="2">
      <x v="8"/>
    </i>
    <i>
      <x v="10"/>
    </i>
    <i r="1">
      <x v="49"/>
    </i>
    <i r="2">
      <x v="9"/>
    </i>
    <i t="grand">
      <x/>
    </i>
  </rowItems>
  <colFields count="1">
    <field x="-2"/>
  </colFields>
  <colItems count="4">
    <i>
      <x/>
    </i>
    <i i="1">
      <x v="1"/>
    </i>
    <i i="2">
      <x v="2"/>
    </i>
    <i i="3">
      <x v="3"/>
    </i>
  </colItems>
  <dataFields count="4">
    <dataField name="Regnskap 2022" fld="8" baseField="11" baseItem="0" numFmtId="3"/>
    <dataField name="Opprinnelig bud. 2023" fld="12" baseField="13" baseItem="0" numFmtId="3"/>
    <dataField name="Regnskap hiå 2023" fld="6" baseField="13" baseItem="0" numFmtId="3"/>
    <dataField name="Øk plan 2024" fld="7" baseField="13" baseItem="0" numFmtId="3"/>
  </dataField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E4D6BF5-1BCA-4A24-8FD3-96C48DBD5153}" name="Pivottabell7" cacheId="6524" applyNumberFormats="0" applyBorderFormats="0" applyFontFormats="0" applyPatternFormats="0" applyAlignmentFormats="0" applyWidthHeightFormats="1" dataCaption="Verdier" updatedVersion="8" minRefreshableVersion="3" useAutoFormatting="1" itemPrintTitles="1" createdVersion="8" indent="0" compact="0" outline="1" outlineData="1" compactData="0" multipleFieldFilters="0">
  <location ref="A4:F421" firstHeaderRow="0" firstDataRow="1" firstDataCol="3"/>
  <pivotFields count="12">
    <pivotField axis="axisRow" compact="0" showAll="0">
      <items count="12">
        <item x="7"/>
        <item x="1"/>
        <item x="3"/>
        <item x="0"/>
        <item x="6"/>
        <item x="9"/>
        <item x="4"/>
        <item x="2"/>
        <item x="5"/>
        <item x="8"/>
        <item sd="0" x="10"/>
        <item t="default"/>
      </items>
    </pivotField>
    <pivotField compact="0" showAll="0"/>
    <pivotField compact="0" showAll="0"/>
    <pivotField compact="0" showAll="0"/>
    <pivotField compact="0" showAll="0"/>
    <pivotField dataField="1" compact="0" showAll="0"/>
    <pivotField dataField="1" compact="0" showAll="0"/>
    <pivotField dataField="1" compact="0" showAll="0"/>
    <pivotField axis="axisRow" compact="0" showAll="0">
      <items count="51">
        <item x="2"/>
        <item x="5"/>
        <item x="0"/>
        <item x="44"/>
        <item x="18"/>
        <item x="12"/>
        <item x="36"/>
        <item x="42"/>
        <item x="4"/>
        <item x="25"/>
        <item x="6"/>
        <item x="13"/>
        <item x="26"/>
        <item x="23"/>
        <item x="24"/>
        <item x="39"/>
        <item x="1"/>
        <item x="33"/>
        <item x="37"/>
        <item x="22"/>
        <item x="29"/>
        <item x="32"/>
        <item x="31"/>
        <item x="27"/>
        <item x="45"/>
        <item x="46"/>
        <item x="34"/>
        <item x="7"/>
        <item x="16"/>
        <item x="20"/>
        <item x="3"/>
        <item x="28"/>
        <item x="40"/>
        <item x="41"/>
        <item x="21"/>
        <item x="43"/>
        <item x="15"/>
        <item x="19"/>
        <item x="11"/>
        <item x="48"/>
        <item x="10"/>
        <item x="9"/>
        <item x="30"/>
        <item x="8"/>
        <item x="35"/>
        <item x="38"/>
        <item x="47"/>
        <item x="14"/>
        <item x="17"/>
        <item x="49"/>
        <item t="default"/>
      </items>
    </pivotField>
    <pivotField compact="0" showAll="0"/>
    <pivotField compact="0" showAll="0"/>
    <pivotField axis="axisRow" compact="0" showAll="0">
      <items count="11">
        <item x="0"/>
        <item x="1"/>
        <item x="2"/>
        <item x="3"/>
        <item x="4"/>
        <item x="5"/>
        <item x="6"/>
        <item x="7"/>
        <item x="8"/>
        <item x="9"/>
        <item t="default"/>
      </items>
    </pivotField>
  </pivotFields>
  <rowFields count="3">
    <field x="0"/>
    <field x="8"/>
    <field x="11"/>
  </rowFields>
  <rowItems count="417">
    <i>
      <x/>
    </i>
    <i r="1">
      <x v="6"/>
    </i>
    <i r="2">
      <x/>
    </i>
    <i r="2">
      <x v="1"/>
    </i>
    <i r="2">
      <x v="2"/>
    </i>
    <i r="2">
      <x v="3"/>
    </i>
    <i r="2">
      <x v="4"/>
    </i>
    <i r="2">
      <x v="5"/>
    </i>
    <i r="2">
      <x v="6"/>
    </i>
    <i r="2">
      <x v="7"/>
    </i>
    <i r="2">
      <x v="8"/>
    </i>
    <i r="1">
      <x v="15"/>
    </i>
    <i r="2">
      <x/>
    </i>
    <i r="2">
      <x v="1"/>
    </i>
    <i r="2">
      <x v="2"/>
    </i>
    <i r="2">
      <x v="3"/>
    </i>
    <i r="2">
      <x v="4"/>
    </i>
    <i r="2">
      <x v="5"/>
    </i>
    <i r="2">
      <x v="6"/>
    </i>
    <i r="2">
      <x v="8"/>
    </i>
    <i r="1">
      <x v="18"/>
    </i>
    <i r="2">
      <x/>
    </i>
    <i r="2">
      <x v="1"/>
    </i>
    <i r="2">
      <x v="2"/>
    </i>
    <i r="2">
      <x v="3"/>
    </i>
    <i r="2">
      <x v="6"/>
    </i>
    <i r="1">
      <x v="32"/>
    </i>
    <i r="2">
      <x/>
    </i>
    <i r="2">
      <x v="1"/>
    </i>
    <i r="2">
      <x v="2"/>
    </i>
    <i r="2">
      <x v="3"/>
    </i>
    <i r="2">
      <x v="6"/>
    </i>
    <i r="1">
      <x v="33"/>
    </i>
    <i r="2">
      <x/>
    </i>
    <i r="2">
      <x v="1"/>
    </i>
    <i r="2">
      <x v="3"/>
    </i>
    <i r="2">
      <x v="4"/>
    </i>
    <i r="2">
      <x v="6"/>
    </i>
    <i r="2">
      <x v="8"/>
    </i>
    <i r="1">
      <x v="45"/>
    </i>
    <i r="2">
      <x/>
    </i>
    <i r="2">
      <x v="1"/>
    </i>
    <i r="2">
      <x v="2"/>
    </i>
    <i r="2">
      <x v="3"/>
    </i>
    <i r="2">
      <x v="4"/>
    </i>
    <i r="2">
      <x v="5"/>
    </i>
    <i r="2">
      <x v="6"/>
    </i>
    <i r="2">
      <x v="7"/>
    </i>
    <i r="2">
      <x v="8"/>
    </i>
    <i>
      <x v="1"/>
    </i>
    <i r="1">
      <x v="1"/>
    </i>
    <i r="2">
      <x/>
    </i>
    <i r="2">
      <x v="1"/>
    </i>
    <i r="2">
      <x v="2"/>
    </i>
    <i r="2">
      <x v="3"/>
    </i>
    <i r="2">
      <x v="4"/>
    </i>
    <i r="2">
      <x v="5"/>
    </i>
    <i r="2">
      <x v="6"/>
    </i>
    <i r="2">
      <x v="8"/>
    </i>
    <i r="1">
      <x v="10"/>
    </i>
    <i r="2">
      <x/>
    </i>
    <i r="2">
      <x v="1"/>
    </i>
    <i r="2">
      <x v="3"/>
    </i>
    <i r="2">
      <x v="5"/>
    </i>
    <i r="2">
      <x v="6"/>
    </i>
    <i r="1">
      <x v="27"/>
    </i>
    <i r="2">
      <x/>
    </i>
    <i r="2">
      <x v="1"/>
    </i>
    <i r="2">
      <x v="2"/>
    </i>
    <i r="2">
      <x v="3"/>
    </i>
    <i r="2">
      <x v="5"/>
    </i>
    <i r="2">
      <x v="6"/>
    </i>
    <i r="1">
      <x v="38"/>
    </i>
    <i r="2">
      <x/>
    </i>
    <i r="2">
      <x v="1"/>
    </i>
    <i r="2">
      <x v="2"/>
    </i>
    <i r="2">
      <x v="3"/>
    </i>
    <i r="2">
      <x v="4"/>
    </i>
    <i r="2">
      <x v="5"/>
    </i>
    <i r="2">
      <x v="6"/>
    </i>
    <i r="2">
      <x v="8"/>
    </i>
    <i r="1">
      <x v="40"/>
    </i>
    <i r="2">
      <x/>
    </i>
    <i r="2">
      <x v="1"/>
    </i>
    <i r="2">
      <x v="3"/>
    </i>
    <i r="2">
      <x v="4"/>
    </i>
    <i r="2">
      <x v="5"/>
    </i>
    <i r="2">
      <x v="6"/>
    </i>
    <i r="2">
      <x v="8"/>
    </i>
    <i r="1">
      <x v="41"/>
    </i>
    <i r="2">
      <x/>
    </i>
    <i r="2">
      <x v="1"/>
    </i>
    <i r="2">
      <x v="3"/>
    </i>
    <i r="2">
      <x v="4"/>
    </i>
    <i r="2">
      <x v="5"/>
    </i>
    <i r="2">
      <x v="6"/>
    </i>
    <i r="2">
      <x v="8"/>
    </i>
    <i r="1">
      <x v="43"/>
    </i>
    <i r="2">
      <x/>
    </i>
    <i r="2">
      <x v="1"/>
    </i>
    <i r="2">
      <x v="3"/>
    </i>
    <i r="2">
      <x v="5"/>
    </i>
    <i r="2">
      <x v="6"/>
    </i>
    <i>
      <x v="2"/>
    </i>
    <i r="1">
      <x v="4"/>
    </i>
    <i r="2">
      <x/>
    </i>
    <i r="2">
      <x v="1"/>
    </i>
    <i r="2">
      <x v="2"/>
    </i>
    <i r="2">
      <x v="3"/>
    </i>
    <i r="2">
      <x v="4"/>
    </i>
    <i r="2">
      <x v="5"/>
    </i>
    <i r="2">
      <x v="6"/>
    </i>
    <i r="2">
      <x v="7"/>
    </i>
    <i r="2">
      <x v="8"/>
    </i>
    <i r="1">
      <x v="11"/>
    </i>
    <i r="2">
      <x/>
    </i>
    <i r="2">
      <x v="1"/>
    </i>
    <i r="2">
      <x v="2"/>
    </i>
    <i r="2">
      <x v="3"/>
    </i>
    <i r="2">
      <x v="4"/>
    </i>
    <i r="2">
      <x v="5"/>
    </i>
    <i r="2">
      <x v="6"/>
    </i>
    <i r="2">
      <x v="7"/>
    </i>
    <i r="2">
      <x v="8"/>
    </i>
    <i r="1">
      <x v="19"/>
    </i>
    <i r="2">
      <x/>
    </i>
    <i r="2">
      <x v="1"/>
    </i>
    <i r="2">
      <x v="3"/>
    </i>
    <i r="2">
      <x v="4"/>
    </i>
    <i r="2">
      <x v="6"/>
    </i>
    <i r="2">
      <x v="7"/>
    </i>
    <i r="2">
      <x v="8"/>
    </i>
    <i r="1">
      <x v="28"/>
    </i>
    <i r="2">
      <x/>
    </i>
    <i r="2">
      <x v="1"/>
    </i>
    <i r="2">
      <x v="2"/>
    </i>
    <i r="2">
      <x v="3"/>
    </i>
    <i r="2">
      <x v="4"/>
    </i>
    <i r="2">
      <x v="6"/>
    </i>
    <i r="2">
      <x v="7"/>
    </i>
    <i r="2">
      <x v="8"/>
    </i>
    <i r="1">
      <x v="29"/>
    </i>
    <i r="2">
      <x/>
    </i>
    <i r="2">
      <x v="1"/>
    </i>
    <i r="2">
      <x v="2"/>
    </i>
    <i r="2">
      <x v="3"/>
    </i>
    <i r="2">
      <x v="6"/>
    </i>
    <i r="2">
      <x v="7"/>
    </i>
    <i r="1">
      <x v="34"/>
    </i>
    <i r="2">
      <x/>
    </i>
    <i r="2">
      <x v="1"/>
    </i>
    <i r="2">
      <x v="3"/>
    </i>
    <i r="2">
      <x v="4"/>
    </i>
    <i r="2">
      <x v="5"/>
    </i>
    <i r="2">
      <x v="6"/>
    </i>
    <i r="2">
      <x v="7"/>
    </i>
    <i r="2">
      <x v="8"/>
    </i>
    <i r="1">
      <x v="36"/>
    </i>
    <i r="2">
      <x/>
    </i>
    <i r="2">
      <x v="1"/>
    </i>
    <i r="2">
      <x v="2"/>
    </i>
    <i r="2">
      <x v="3"/>
    </i>
    <i r="2">
      <x v="5"/>
    </i>
    <i r="2">
      <x v="6"/>
    </i>
    <i r="2">
      <x v="7"/>
    </i>
    <i r="1">
      <x v="37"/>
    </i>
    <i r="2">
      <x/>
    </i>
    <i r="2">
      <x v="1"/>
    </i>
    <i r="2">
      <x v="3"/>
    </i>
    <i r="2">
      <x v="4"/>
    </i>
    <i r="2">
      <x v="6"/>
    </i>
    <i r="2">
      <x v="7"/>
    </i>
    <i r="1">
      <x v="47"/>
    </i>
    <i r="2">
      <x/>
    </i>
    <i r="2">
      <x v="1"/>
    </i>
    <i r="2">
      <x v="2"/>
    </i>
    <i r="2">
      <x v="3"/>
    </i>
    <i r="2">
      <x v="4"/>
    </i>
    <i r="2">
      <x v="6"/>
    </i>
    <i r="2">
      <x v="7"/>
    </i>
    <i r="2">
      <x v="8"/>
    </i>
    <i r="1">
      <x v="48"/>
    </i>
    <i r="2">
      <x/>
    </i>
    <i r="2">
      <x v="1"/>
    </i>
    <i r="2">
      <x v="3"/>
    </i>
    <i r="2">
      <x v="4"/>
    </i>
    <i r="2">
      <x v="6"/>
    </i>
    <i r="2">
      <x v="7"/>
    </i>
    <i r="2">
      <x v="8"/>
    </i>
    <i>
      <x v="3"/>
    </i>
    <i r="1">
      <x/>
    </i>
    <i r="2">
      <x/>
    </i>
    <i r="2">
      <x v="1"/>
    </i>
    <i r="2">
      <x v="2"/>
    </i>
    <i r="2">
      <x v="3"/>
    </i>
    <i r="2">
      <x v="4"/>
    </i>
    <i r="2">
      <x v="6"/>
    </i>
    <i r="2">
      <x v="8"/>
    </i>
    <i r="1">
      <x v="2"/>
    </i>
    <i r="2">
      <x/>
    </i>
    <i r="2">
      <x v="1"/>
    </i>
    <i r="2">
      <x v="2"/>
    </i>
    <i r="2">
      <x v="3"/>
    </i>
    <i r="2">
      <x v="5"/>
    </i>
    <i r="2">
      <x v="6"/>
    </i>
    <i r="1">
      <x v="8"/>
    </i>
    <i r="2">
      <x/>
    </i>
    <i r="2">
      <x v="1"/>
    </i>
    <i r="2">
      <x v="2"/>
    </i>
    <i r="2">
      <x v="3"/>
    </i>
    <i r="2">
      <x v="4"/>
    </i>
    <i r="2">
      <x v="5"/>
    </i>
    <i r="2">
      <x v="6"/>
    </i>
    <i r="2">
      <x v="7"/>
    </i>
    <i r="2">
      <x v="8"/>
    </i>
    <i r="1">
      <x v="16"/>
    </i>
    <i r="2">
      <x/>
    </i>
    <i r="2">
      <x v="1"/>
    </i>
    <i r="2">
      <x v="2"/>
    </i>
    <i r="2">
      <x v="3"/>
    </i>
    <i r="2">
      <x v="4"/>
    </i>
    <i r="2">
      <x v="5"/>
    </i>
    <i r="2">
      <x v="6"/>
    </i>
    <i r="2">
      <x v="7"/>
    </i>
    <i r="2">
      <x v="8"/>
    </i>
    <i r="1">
      <x v="30"/>
    </i>
    <i r="2">
      <x/>
    </i>
    <i r="2">
      <x v="1"/>
    </i>
    <i r="2">
      <x v="3"/>
    </i>
    <i r="2">
      <x v="6"/>
    </i>
    <i>
      <x v="4"/>
    </i>
    <i r="1">
      <x v="26"/>
    </i>
    <i r="2">
      <x/>
    </i>
    <i r="2">
      <x v="1"/>
    </i>
    <i r="2">
      <x v="2"/>
    </i>
    <i r="2">
      <x v="3"/>
    </i>
    <i r="2">
      <x v="4"/>
    </i>
    <i r="2">
      <x v="5"/>
    </i>
    <i r="2">
      <x v="6"/>
    </i>
    <i r="2">
      <x v="8"/>
    </i>
    <i r="1">
      <x v="44"/>
    </i>
    <i r="2">
      <x/>
    </i>
    <i r="2">
      <x v="1"/>
    </i>
    <i r="2">
      <x v="2"/>
    </i>
    <i r="2">
      <x v="3"/>
    </i>
    <i r="2">
      <x v="4"/>
    </i>
    <i r="2">
      <x v="5"/>
    </i>
    <i r="2">
      <x v="6"/>
    </i>
    <i r="2">
      <x v="7"/>
    </i>
    <i r="2">
      <x v="8"/>
    </i>
    <i>
      <x v="5"/>
    </i>
    <i r="1">
      <x v="3"/>
    </i>
    <i r="2">
      <x/>
    </i>
    <i r="2">
      <x v="1"/>
    </i>
    <i r="2">
      <x v="2"/>
    </i>
    <i r="2">
      <x v="3"/>
    </i>
    <i r="2">
      <x v="5"/>
    </i>
    <i r="2">
      <x v="6"/>
    </i>
    <i r="1">
      <x v="24"/>
    </i>
    <i r="2">
      <x/>
    </i>
    <i r="2">
      <x v="1"/>
    </i>
    <i r="2">
      <x v="2"/>
    </i>
    <i r="2">
      <x v="3"/>
    </i>
    <i r="2">
      <x v="5"/>
    </i>
    <i r="2">
      <x v="6"/>
    </i>
    <i r="1">
      <x v="25"/>
    </i>
    <i r="2">
      <x/>
    </i>
    <i r="2">
      <x v="1"/>
    </i>
    <i r="2">
      <x v="2"/>
    </i>
    <i r="2">
      <x v="3"/>
    </i>
    <i r="2">
      <x v="4"/>
    </i>
    <i r="2">
      <x v="5"/>
    </i>
    <i r="2">
      <x v="6"/>
    </i>
    <i r="2">
      <x v="7"/>
    </i>
    <i r="2">
      <x v="8"/>
    </i>
    <i r="1">
      <x v="39"/>
    </i>
    <i r="2">
      <x/>
    </i>
    <i r="2">
      <x v="1"/>
    </i>
    <i r="2">
      <x v="2"/>
    </i>
    <i r="2">
      <x v="3"/>
    </i>
    <i r="2">
      <x v="4"/>
    </i>
    <i r="2">
      <x v="5"/>
    </i>
    <i r="2">
      <x v="6"/>
    </i>
    <i r="2">
      <x v="8"/>
    </i>
    <i r="1">
      <x v="46"/>
    </i>
    <i r="2">
      <x/>
    </i>
    <i r="2">
      <x v="1"/>
    </i>
    <i r="2">
      <x v="2"/>
    </i>
    <i r="2">
      <x v="3"/>
    </i>
    <i r="2">
      <x v="5"/>
    </i>
    <i r="2">
      <x v="6"/>
    </i>
    <i r="2">
      <x v="8"/>
    </i>
    <i>
      <x v="6"/>
    </i>
    <i r="1">
      <x v="9"/>
    </i>
    <i r="2">
      <x/>
    </i>
    <i r="2">
      <x v="1"/>
    </i>
    <i r="2">
      <x v="2"/>
    </i>
    <i r="2">
      <x v="3"/>
    </i>
    <i r="2">
      <x v="6"/>
    </i>
    <i r="1">
      <x v="12"/>
    </i>
    <i r="2">
      <x/>
    </i>
    <i r="2">
      <x v="1"/>
    </i>
    <i r="2">
      <x v="3"/>
    </i>
    <i r="2">
      <x v="5"/>
    </i>
    <i r="2">
      <x v="6"/>
    </i>
    <i r="1">
      <x v="13"/>
    </i>
    <i r="2">
      <x/>
    </i>
    <i r="2">
      <x v="1"/>
    </i>
    <i r="2">
      <x v="2"/>
    </i>
    <i r="2">
      <x v="3"/>
    </i>
    <i r="2">
      <x v="4"/>
    </i>
    <i r="2">
      <x v="5"/>
    </i>
    <i r="2">
      <x v="6"/>
    </i>
    <i r="2">
      <x v="7"/>
    </i>
    <i r="2">
      <x v="8"/>
    </i>
    <i r="1">
      <x v="14"/>
    </i>
    <i r="2">
      <x/>
    </i>
    <i r="2">
      <x v="1"/>
    </i>
    <i r="2">
      <x v="3"/>
    </i>
    <i r="2">
      <x v="6"/>
    </i>
    <i r="1">
      <x v="23"/>
    </i>
    <i r="2">
      <x/>
    </i>
    <i r="2">
      <x v="1"/>
    </i>
    <i r="2">
      <x v="2"/>
    </i>
    <i r="2">
      <x v="3"/>
    </i>
    <i r="2">
      <x v="4"/>
    </i>
    <i r="2">
      <x v="5"/>
    </i>
    <i r="2">
      <x v="6"/>
    </i>
    <i r="2">
      <x v="7"/>
    </i>
    <i r="2">
      <x v="8"/>
    </i>
    <i>
      <x v="7"/>
    </i>
    <i r="1">
      <x v="5"/>
    </i>
    <i r="2">
      <x/>
    </i>
    <i r="2">
      <x v="1"/>
    </i>
    <i r="2">
      <x v="2"/>
    </i>
    <i r="2">
      <x v="3"/>
    </i>
    <i r="2">
      <x v="4"/>
    </i>
    <i r="2">
      <x v="5"/>
    </i>
    <i r="2">
      <x v="6"/>
    </i>
    <i r="2">
      <x v="7"/>
    </i>
    <i r="2">
      <x v="8"/>
    </i>
    <i>
      <x v="8"/>
    </i>
    <i r="1">
      <x v="17"/>
    </i>
    <i r="2">
      <x/>
    </i>
    <i r="2">
      <x v="1"/>
    </i>
    <i r="2">
      <x v="2"/>
    </i>
    <i r="2">
      <x v="3"/>
    </i>
    <i r="2">
      <x v="4"/>
    </i>
    <i r="2">
      <x v="5"/>
    </i>
    <i r="2">
      <x v="6"/>
    </i>
    <i r="2">
      <x v="7"/>
    </i>
    <i r="2">
      <x v="8"/>
    </i>
    <i r="1">
      <x v="20"/>
    </i>
    <i r="2">
      <x/>
    </i>
    <i r="2">
      <x v="1"/>
    </i>
    <i r="2">
      <x v="2"/>
    </i>
    <i r="2">
      <x v="3"/>
    </i>
    <i r="2">
      <x v="4"/>
    </i>
    <i r="2">
      <x v="5"/>
    </i>
    <i r="2">
      <x v="6"/>
    </i>
    <i r="2">
      <x v="7"/>
    </i>
    <i r="2">
      <x v="8"/>
    </i>
    <i r="1">
      <x v="21"/>
    </i>
    <i r="2">
      <x/>
    </i>
    <i r="2">
      <x v="1"/>
    </i>
    <i r="2">
      <x v="2"/>
    </i>
    <i r="2">
      <x v="3"/>
    </i>
    <i r="2">
      <x v="4"/>
    </i>
    <i r="2">
      <x v="5"/>
    </i>
    <i r="2">
      <x v="6"/>
    </i>
    <i r="2">
      <x v="7"/>
    </i>
    <i r="2">
      <x v="8"/>
    </i>
    <i r="1">
      <x v="22"/>
    </i>
    <i r="2">
      <x/>
    </i>
    <i r="2">
      <x v="1"/>
    </i>
    <i r="2">
      <x v="2"/>
    </i>
    <i r="2">
      <x v="3"/>
    </i>
    <i r="2">
      <x v="4"/>
    </i>
    <i r="2">
      <x v="5"/>
    </i>
    <i r="2">
      <x v="6"/>
    </i>
    <i r="1">
      <x v="31"/>
    </i>
    <i r="2">
      <x/>
    </i>
    <i r="2">
      <x v="1"/>
    </i>
    <i r="2">
      <x v="2"/>
    </i>
    <i r="2">
      <x v="3"/>
    </i>
    <i r="2">
      <x v="4"/>
    </i>
    <i r="2">
      <x v="5"/>
    </i>
    <i r="2">
      <x v="6"/>
    </i>
    <i r="2">
      <x v="8"/>
    </i>
    <i r="1">
      <x v="42"/>
    </i>
    <i r="2">
      <x/>
    </i>
    <i r="2">
      <x v="1"/>
    </i>
    <i r="2">
      <x v="3"/>
    </i>
    <i r="2">
      <x v="4"/>
    </i>
    <i r="2">
      <x v="6"/>
    </i>
    <i r="2">
      <x v="8"/>
    </i>
    <i>
      <x v="9"/>
    </i>
    <i r="1">
      <x v="7"/>
    </i>
    <i r="2">
      <x/>
    </i>
    <i r="2">
      <x v="1"/>
    </i>
    <i r="2">
      <x v="2"/>
    </i>
    <i r="2">
      <x v="3"/>
    </i>
    <i r="2">
      <x v="4"/>
    </i>
    <i r="2">
      <x v="5"/>
    </i>
    <i r="2">
      <x v="6"/>
    </i>
    <i r="2">
      <x v="7"/>
    </i>
    <i r="2">
      <x v="8"/>
    </i>
    <i r="1">
      <x v="35"/>
    </i>
    <i r="2">
      <x v="1"/>
    </i>
    <i r="2">
      <x v="3"/>
    </i>
    <i r="2">
      <x v="4"/>
    </i>
    <i r="2">
      <x v="5"/>
    </i>
    <i r="2">
      <x v="6"/>
    </i>
    <i r="2">
      <x v="7"/>
    </i>
    <i r="2">
      <x v="8"/>
    </i>
    <i>
      <x v="10"/>
    </i>
    <i t="grand">
      <x/>
    </i>
  </rowItems>
  <colFields count="1">
    <field x="-2"/>
  </colFields>
  <colItems count="3">
    <i>
      <x/>
    </i>
    <i i="1">
      <x v="1"/>
    </i>
    <i i="2">
      <x v="2"/>
    </i>
  </colItems>
  <dataFields count="3">
    <dataField name="Summer av Regnskap 2022" fld="7" baseField="0" baseItem="0" numFmtId="3"/>
    <dataField name="Regnskap Hittil i 2023" fld="5" baseField="0" baseItem="0" numFmtId="3"/>
    <dataField name="Summer av Øk.plan 2024" fld="6" baseField="0"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B65C863-A8B1-442E-A6DD-65484CCF98A8}" name="Tabell14763" displayName="Tabell14763" ref="A1:E126" totalsRowShown="0" headerRowDxfId="7" dataDxfId="6" headerRowBorderDxfId="5">
  <autoFilter ref="A1:E126" xr:uid="{E29F9BDB-2BC8-432D-A6FC-F07E4FC5B2E7}"/>
  <sortState xmlns:xlrd2="http://schemas.microsoft.com/office/spreadsheetml/2017/richdata2" ref="A2:E123">
    <sortCondition ref="A1:A123"/>
  </sortState>
  <tableColumns count="5">
    <tableColumn id="1" xr3:uid="{01C04F32-1F16-4CF1-B83E-FBA905726AA4}" name="Nr" dataDxfId="4"/>
    <tableColumn id="2" xr3:uid="{DA03F940-4D4A-47FB-BF16-D240DF26770B}" name="Parti" dataDxfId="3"/>
    <tableColumn id="3" xr3:uid="{89885023-90BF-4A75-9F42-E5A122FFC0A0}" name="Spørsmål" dataDxfId="2"/>
    <tableColumn id="5" xr3:uid="{2CEE4B8E-3206-43CE-B004-4DADBA5799B4}" name="Virksomhet" dataDxfId="1"/>
    <tableColumn id="4" xr3:uid="{C511E356-3033-4104-96CA-9C83762CB692}" name="Svar" dataDxfId="0"/>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5FFD8-FA06-45FF-BFAD-A57CFE1CF752}">
  <dimension ref="A1:B10"/>
  <sheetViews>
    <sheetView workbookViewId="0">
      <selection activeCell="B10" sqref="B10"/>
    </sheetView>
  </sheetViews>
  <sheetFormatPr defaultColWidth="11.42578125" defaultRowHeight="14.45"/>
  <sheetData>
    <row r="1" spans="1:2">
      <c r="A1" t="s">
        <v>0</v>
      </c>
    </row>
    <row r="2" spans="1:2">
      <c r="A2" t="s">
        <v>1</v>
      </c>
      <c r="B2" t="s">
        <v>2</v>
      </c>
    </row>
    <row r="3" spans="1:2">
      <c r="A3" t="s">
        <v>3</v>
      </c>
      <c r="B3" t="s">
        <v>4</v>
      </c>
    </row>
    <row r="4" spans="1:2">
      <c r="A4" t="s">
        <v>5</v>
      </c>
      <c r="B4" t="s">
        <v>6</v>
      </c>
    </row>
    <row r="5" spans="1:2">
      <c r="A5" t="s">
        <v>7</v>
      </c>
      <c r="B5" t="s">
        <v>8</v>
      </c>
    </row>
    <row r="6" spans="1:2">
      <c r="A6" t="s">
        <v>9</v>
      </c>
      <c r="B6" t="s">
        <v>10</v>
      </c>
    </row>
    <row r="7" spans="1:2">
      <c r="A7" t="s">
        <v>11</v>
      </c>
      <c r="B7" t="s">
        <v>12</v>
      </c>
    </row>
    <row r="8" spans="1:2">
      <c r="A8" t="s">
        <v>13</v>
      </c>
      <c r="B8" t="s">
        <v>13</v>
      </c>
    </row>
    <row r="9" spans="1:2">
      <c r="A9" t="s">
        <v>14</v>
      </c>
      <c r="B9" t="s">
        <v>15</v>
      </c>
    </row>
    <row r="10" spans="1:2">
      <c r="A10" t="s">
        <v>16</v>
      </c>
      <c r="B10"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AE25D-D386-45D2-9ED1-B13C345CEA84}">
  <dimension ref="A1:E129"/>
  <sheetViews>
    <sheetView tabSelected="1" topLeftCell="A121" zoomScale="85" zoomScaleNormal="85" workbookViewId="0">
      <selection activeCell="A127" sqref="A127:XFD127"/>
    </sheetView>
  </sheetViews>
  <sheetFormatPr defaultColWidth="11.42578125" defaultRowHeight="14.45"/>
  <cols>
    <col min="1" max="1" width="7.85546875" bestFit="1" customWidth="1"/>
    <col min="2" max="2" width="15.42578125" style="3" hidden="1" customWidth="1"/>
    <col min="3" max="3" width="55.140625" style="2" customWidth="1"/>
    <col min="4" max="4" width="16.42578125" style="2" customWidth="1"/>
    <col min="5" max="5" width="78.7109375" style="1" customWidth="1"/>
  </cols>
  <sheetData>
    <row r="1" spans="1:5">
      <c r="A1" s="20" t="s">
        <v>18</v>
      </c>
      <c r="B1" s="21" t="s">
        <v>19</v>
      </c>
      <c r="C1" s="22" t="s">
        <v>20</v>
      </c>
      <c r="D1" s="22" t="s">
        <v>21</v>
      </c>
      <c r="E1" s="23" t="s">
        <v>22</v>
      </c>
    </row>
    <row r="2" spans="1:5" ht="138" customHeight="1">
      <c r="A2" s="5" t="s">
        <v>23</v>
      </c>
      <c r="B2" s="6" t="s">
        <v>2</v>
      </c>
      <c r="C2" s="12" t="s">
        <v>24</v>
      </c>
      <c r="D2" s="29" t="s">
        <v>25</v>
      </c>
      <c r="E2" s="8" t="s">
        <v>26</v>
      </c>
    </row>
    <row r="3" spans="1:5" ht="207">
      <c r="A3" s="5" t="s">
        <v>27</v>
      </c>
      <c r="B3" s="6" t="s">
        <v>2</v>
      </c>
      <c r="C3" s="12" t="s">
        <v>28</v>
      </c>
      <c r="D3" s="29" t="s">
        <v>29</v>
      </c>
      <c r="E3" s="39" t="s">
        <v>30</v>
      </c>
    </row>
    <row r="4" spans="1:5" ht="42.6" customHeight="1">
      <c r="A4" s="5" t="s">
        <v>31</v>
      </c>
      <c r="B4" s="6" t="s">
        <v>2</v>
      </c>
      <c r="C4" s="12" t="s">
        <v>32</v>
      </c>
      <c r="D4" s="29" t="s">
        <v>33</v>
      </c>
      <c r="E4" s="8" t="s">
        <v>34</v>
      </c>
    </row>
    <row r="5" spans="1:5" ht="54.6" customHeight="1">
      <c r="A5" s="5" t="s">
        <v>35</v>
      </c>
      <c r="B5" s="6" t="s">
        <v>2</v>
      </c>
      <c r="C5" s="12" t="s">
        <v>36</v>
      </c>
      <c r="D5" s="29" t="s">
        <v>33</v>
      </c>
      <c r="E5" s="7" t="s">
        <v>37</v>
      </c>
    </row>
    <row r="6" spans="1:5" ht="60" customHeight="1">
      <c r="A6" s="5" t="s">
        <v>38</v>
      </c>
      <c r="B6" s="6" t="s">
        <v>2</v>
      </c>
      <c r="C6" s="12" t="s">
        <v>39</v>
      </c>
      <c r="D6" s="29" t="s">
        <v>25</v>
      </c>
      <c r="E6" s="7" t="s">
        <v>40</v>
      </c>
    </row>
    <row r="7" spans="1:5" ht="207" customHeight="1">
      <c r="A7" s="5" t="s">
        <v>41</v>
      </c>
      <c r="B7" s="6" t="s">
        <v>2</v>
      </c>
      <c r="C7" s="12" t="s">
        <v>42</v>
      </c>
      <c r="D7" s="29" t="s">
        <v>43</v>
      </c>
      <c r="E7" s="7" t="s">
        <v>44</v>
      </c>
    </row>
    <row r="8" spans="1:5" ht="87" customHeight="1">
      <c r="A8" s="5" t="s">
        <v>45</v>
      </c>
      <c r="B8" s="6" t="s">
        <v>2</v>
      </c>
      <c r="C8" s="12" t="s">
        <v>46</v>
      </c>
      <c r="D8" s="29" t="s">
        <v>43</v>
      </c>
      <c r="E8" s="9" t="s">
        <v>47</v>
      </c>
    </row>
    <row r="9" spans="1:5" ht="201" customHeight="1">
      <c r="A9" s="5" t="s">
        <v>48</v>
      </c>
      <c r="B9" s="6" t="s">
        <v>2</v>
      </c>
      <c r="C9" s="12" t="s">
        <v>49</v>
      </c>
      <c r="D9" s="29" t="s">
        <v>50</v>
      </c>
      <c r="E9" s="8" t="s">
        <v>51</v>
      </c>
    </row>
    <row r="10" spans="1:5" ht="78.75" customHeight="1">
      <c r="A10" s="5" t="s">
        <v>52</v>
      </c>
      <c r="B10" s="6" t="s">
        <v>2</v>
      </c>
      <c r="C10" s="12" t="s">
        <v>53</v>
      </c>
      <c r="D10" s="29" t="s">
        <v>25</v>
      </c>
      <c r="E10" s="8" t="s">
        <v>54</v>
      </c>
    </row>
    <row r="11" spans="1:5" ht="117.6" customHeight="1">
      <c r="A11" s="5" t="s">
        <v>55</v>
      </c>
      <c r="B11" s="6" t="s">
        <v>2</v>
      </c>
      <c r="C11" s="12" t="s">
        <v>56</v>
      </c>
      <c r="D11" s="29" t="s">
        <v>29</v>
      </c>
      <c r="E11" s="8" t="s">
        <v>57</v>
      </c>
    </row>
    <row r="12" spans="1:5" ht="174.75" customHeight="1">
      <c r="A12" s="5" t="s">
        <v>58</v>
      </c>
      <c r="B12" s="6" t="s">
        <v>2</v>
      </c>
      <c r="C12" s="12" t="s">
        <v>59</v>
      </c>
      <c r="D12" s="29" t="s">
        <v>43</v>
      </c>
      <c r="E12" s="8" t="s">
        <v>60</v>
      </c>
    </row>
    <row r="13" spans="1:5" ht="93" customHeight="1">
      <c r="A13" s="27" t="s">
        <v>61</v>
      </c>
      <c r="B13" s="24"/>
      <c r="C13" s="12" t="s">
        <v>62</v>
      </c>
      <c r="D13" s="28" t="s">
        <v>63</v>
      </c>
      <c r="E13" s="8" t="s">
        <v>64</v>
      </c>
    </row>
    <row r="14" spans="1:5" ht="97.9" customHeight="1">
      <c r="A14" s="27" t="s">
        <v>65</v>
      </c>
      <c r="B14" s="24"/>
      <c r="C14" s="12" t="s">
        <v>66</v>
      </c>
      <c r="D14" s="28" t="s">
        <v>50</v>
      </c>
      <c r="E14" s="8" t="s">
        <v>67</v>
      </c>
    </row>
    <row r="15" spans="1:5" ht="108.6" customHeight="1">
      <c r="A15" s="27" t="s">
        <v>68</v>
      </c>
      <c r="B15" s="24"/>
      <c r="C15" s="33" t="s">
        <v>69</v>
      </c>
      <c r="D15" s="28" t="s">
        <v>43</v>
      </c>
      <c r="E15" s="8" t="s">
        <v>70</v>
      </c>
    </row>
    <row r="16" spans="1:5" ht="409.6">
      <c r="A16" s="27" t="s">
        <v>71</v>
      </c>
      <c r="B16" s="24"/>
      <c r="C16" s="12" t="s">
        <v>72</v>
      </c>
      <c r="D16" s="28" t="s">
        <v>43</v>
      </c>
      <c r="E16" s="8" t="s">
        <v>73</v>
      </c>
    </row>
    <row r="17" spans="1:5" ht="409.6">
      <c r="A17" s="27" t="s">
        <v>71</v>
      </c>
      <c r="B17" s="17"/>
      <c r="C17" s="14" t="s">
        <v>74</v>
      </c>
      <c r="D17" s="28" t="s">
        <v>43</v>
      </c>
      <c r="E17" s="8" t="s">
        <v>75</v>
      </c>
    </row>
    <row r="18" spans="1:5" ht="148.5" customHeight="1">
      <c r="A18" s="27" t="s">
        <v>76</v>
      </c>
      <c r="B18" s="24"/>
      <c r="C18" s="12" t="s">
        <v>77</v>
      </c>
      <c r="D18" s="28" t="s">
        <v>43</v>
      </c>
      <c r="E18" s="77" t="s">
        <v>78</v>
      </c>
    </row>
    <row r="19" spans="1:5" ht="312.60000000000002" customHeight="1">
      <c r="A19" s="27" t="s">
        <v>79</v>
      </c>
      <c r="B19" s="24"/>
      <c r="C19" s="12" t="s">
        <v>80</v>
      </c>
      <c r="D19" s="28" t="s">
        <v>43</v>
      </c>
      <c r="E19" s="8" t="s">
        <v>81</v>
      </c>
    </row>
    <row r="20" spans="1:5" ht="112.15" customHeight="1">
      <c r="A20" s="27" t="s">
        <v>82</v>
      </c>
      <c r="B20" s="24"/>
      <c r="C20" s="12" t="s">
        <v>83</v>
      </c>
      <c r="D20" s="28" t="s">
        <v>43</v>
      </c>
      <c r="E20" s="8" t="s">
        <v>84</v>
      </c>
    </row>
    <row r="21" spans="1:5" ht="151.5" customHeight="1">
      <c r="A21" s="27" t="s">
        <v>85</v>
      </c>
      <c r="B21" s="24"/>
      <c r="C21" s="12" t="s">
        <v>86</v>
      </c>
      <c r="D21" s="28" t="s">
        <v>43</v>
      </c>
      <c r="E21" s="82" t="s">
        <v>87</v>
      </c>
    </row>
    <row r="22" spans="1:5" ht="116.45" customHeight="1">
      <c r="A22" s="27" t="s">
        <v>88</v>
      </c>
      <c r="B22" s="24"/>
      <c r="C22" s="12" t="s">
        <v>89</v>
      </c>
      <c r="D22" s="28" t="s">
        <v>90</v>
      </c>
      <c r="E22" s="8" t="s">
        <v>91</v>
      </c>
    </row>
    <row r="23" spans="1:5" ht="315" customHeight="1">
      <c r="A23" s="27" t="s">
        <v>92</v>
      </c>
      <c r="B23" s="24"/>
      <c r="C23" s="12" t="s">
        <v>93</v>
      </c>
      <c r="D23" s="28" t="s">
        <v>25</v>
      </c>
      <c r="E23" s="8" t="s">
        <v>94</v>
      </c>
    </row>
    <row r="24" spans="1:5" ht="48" customHeight="1">
      <c r="A24" s="27" t="s">
        <v>95</v>
      </c>
      <c r="B24" s="24"/>
      <c r="C24" s="12" t="s">
        <v>96</v>
      </c>
      <c r="D24" s="28" t="s">
        <v>90</v>
      </c>
      <c r="E24" s="8" t="s">
        <v>97</v>
      </c>
    </row>
    <row r="25" spans="1:5" ht="76.900000000000006" customHeight="1">
      <c r="A25" s="27" t="s">
        <v>98</v>
      </c>
      <c r="B25" s="24"/>
      <c r="C25" s="12" t="s">
        <v>99</v>
      </c>
      <c r="D25" s="28" t="s">
        <v>90</v>
      </c>
      <c r="E25" s="8" t="s">
        <v>100</v>
      </c>
    </row>
    <row r="26" spans="1:5" ht="75" customHeight="1">
      <c r="A26" s="27" t="s">
        <v>101</v>
      </c>
      <c r="B26" s="24"/>
      <c r="C26" s="12" t="s">
        <v>102</v>
      </c>
      <c r="D26" s="28" t="s">
        <v>90</v>
      </c>
      <c r="E26" s="8" t="s">
        <v>103</v>
      </c>
    </row>
    <row r="27" spans="1:5" ht="71.45" customHeight="1">
      <c r="A27" s="27" t="s">
        <v>104</v>
      </c>
      <c r="B27" s="24"/>
      <c r="C27" s="12" t="s">
        <v>105</v>
      </c>
      <c r="D27" s="28" t="s">
        <v>90</v>
      </c>
      <c r="E27" s="8" t="s">
        <v>106</v>
      </c>
    </row>
    <row r="28" spans="1:5" ht="70.900000000000006" customHeight="1">
      <c r="A28" s="27" t="s">
        <v>107</v>
      </c>
      <c r="B28" s="24"/>
      <c r="C28" s="12" t="s">
        <v>108</v>
      </c>
      <c r="D28" s="28" t="s">
        <v>90</v>
      </c>
      <c r="E28" s="8" t="s">
        <v>109</v>
      </c>
    </row>
    <row r="29" spans="1:5" ht="64.150000000000006" customHeight="1">
      <c r="A29" s="27" t="s">
        <v>110</v>
      </c>
      <c r="B29" s="24"/>
      <c r="C29" s="12" t="s">
        <v>111</v>
      </c>
      <c r="D29" s="28" t="s">
        <v>50</v>
      </c>
      <c r="E29" s="8" t="s">
        <v>112</v>
      </c>
    </row>
    <row r="30" spans="1:5" ht="25.15" customHeight="1">
      <c r="A30" s="27" t="s">
        <v>113</v>
      </c>
      <c r="B30" s="24"/>
      <c r="C30" s="12" t="s">
        <v>114</v>
      </c>
      <c r="D30" s="28" t="s">
        <v>50</v>
      </c>
      <c r="E30" s="8" t="s">
        <v>115</v>
      </c>
    </row>
    <row r="31" spans="1:5" ht="41.45">
      <c r="A31" s="27" t="s">
        <v>116</v>
      </c>
      <c r="B31" s="24"/>
      <c r="C31" s="12" t="s">
        <v>117</v>
      </c>
      <c r="D31" s="28" t="s">
        <v>29</v>
      </c>
      <c r="E31" s="8" t="s">
        <v>118</v>
      </c>
    </row>
    <row r="32" spans="1:5" ht="25.15" customHeight="1">
      <c r="A32" s="27" t="s">
        <v>119</v>
      </c>
      <c r="B32" s="24"/>
      <c r="C32" s="12" t="s">
        <v>120</v>
      </c>
      <c r="D32" s="28" t="s">
        <v>29</v>
      </c>
      <c r="E32" s="8" t="s">
        <v>121</v>
      </c>
    </row>
    <row r="33" spans="1:5" ht="64.900000000000006" customHeight="1">
      <c r="A33" s="27" t="s">
        <v>122</v>
      </c>
      <c r="B33" s="24"/>
      <c r="C33" s="12" t="s">
        <v>123</v>
      </c>
      <c r="D33" s="28" t="s">
        <v>29</v>
      </c>
      <c r="E33" s="8" t="s">
        <v>124</v>
      </c>
    </row>
    <row r="34" spans="1:5" ht="78" customHeight="1">
      <c r="A34" s="27" t="s">
        <v>125</v>
      </c>
      <c r="B34" s="24"/>
      <c r="C34" s="12" t="s">
        <v>126</v>
      </c>
      <c r="D34" s="28" t="s">
        <v>43</v>
      </c>
      <c r="E34" s="8" t="s">
        <v>127</v>
      </c>
    </row>
    <row r="35" spans="1:5" ht="143.25" customHeight="1">
      <c r="A35" s="27" t="s">
        <v>128</v>
      </c>
      <c r="B35" s="24"/>
      <c r="C35" s="33" t="s">
        <v>129</v>
      </c>
      <c r="D35" s="28" t="s">
        <v>43</v>
      </c>
      <c r="E35" s="8" t="s">
        <v>130</v>
      </c>
    </row>
    <row r="36" spans="1:5" ht="59.25" customHeight="1">
      <c r="A36" s="27" t="s">
        <v>131</v>
      </c>
      <c r="B36" s="24"/>
      <c r="C36" s="12" t="s">
        <v>132</v>
      </c>
      <c r="D36" s="28" t="s">
        <v>29</v>
      </c>
      <c r="E36" s="8" t="s">
        <v>133</v>
      </c>
    </row>
    <row r="37" spans="1:5" ht="128.44999999999999" customHeight="1">
      <c r="A37" s="27" t="s">
        <v>134</v>
      </c>
      <c r="B37" s="24"/>
      <c r="C37" s="12" t="s">
        <v>135</v>
      </c>
      <c r="D37" s="28" t="s">
        <v>43</v>
      </c>
      <c r="E37" s="8" t="s">
        <v>136</v>
      </c>
    </row>
    <row r="38" spans="1:5" ht="39.75" customHeight="1">
      <c r="A38" s="27" t="s">
        <v>137</v>
      </c>
      <c r="B38" s="24"/>
      <c r="C38" s="12" t="s">
        <v>138</v>
      </c>
      <c r="D38" s="28" t="s">
        <v>43</v>
      </c>
      <c r="E38" s="8" t="s">
        <v>139</v>
      </c>
    </row>
    <row r="39" spans="1:5" ht="69">
      <c r="A39" s="27" t="s">
        <v>140</v>
      </c>
      <c r="B39" s="24"/>
      <c r="C39" s="12" t="s">
        <v>141</v>
      </c>
      <c r="D39" s="28" t="s">
        <v>43</v>
      </c>
      <c r="E39" s="8" t="s">
        <v>142</v>
      </c>
    </row>
    <row r="40" spans="1:5" ht="99.6" customHeight="1">
      <c r="A40" s="27" t="s">
        <v>143</v>
      </c>
      <c r="B40" s="24"/>
      <c r="C40" s="12" t="s">
        <v>144</v>
      </c>
      <c r="D40" s="28" t="s">
        <v>43</v>
      </c>
      <c r="E40" s="8" t="s">
        <v>145</v>
      </c>
    </row>
    <row r="41" spans="1:5" ht="88.9" customHeight="1">
      <c r="A41" s="27" t="s">
        <v>146</v>
      </c>
      <c r="B41" s="24"/>
      <c r="C41" s="12" t="s">
        <v>147</v>
      </c>
      <c r="D41" s="28" t="s">
        <v>43</v>
      </c>
      <c r="E41" s="8" t="s">
        <v>148</v>
      </c>
    </row>
    <row r="42" spans="1:5" ht="126" customHeight="1">
      <c r="A42" s="27" t="s">
        <v>149</v>
      </c>
      <c r="B42" s="24"/>
      <c r="C42" s="12" t="s">
        <v>150</v>
      </c>
      <c r="D42" s="28" t="s">
        <v>90</v>
      </c>
      <c r="E42" s="8" t="s">
        <v>151</v>
      </c>
    </row>
    <row r="43" spans="1:5" ht="115.9" customHeight="1">
      <c r="A43" s="27" t="s">
        <v>152</v>
      </c>
      <c r="B43" s="24"/>
      <c r="C43" s="12" t="s">
        <v>153</v>
      </c>
      <c r="D43" s="28" t="s">
        <v>90</v>
      </c>
      <c r="E43" s="8" t="s">
        <v>154</v>
      </c>
    </row>
    <row r="44" spans="1:5" ht="281.25" customHeight="1">
      <c r="A44" s="10" t="s">
        <v>155</v>
      </c>
      <c r="B44" s="11" t="s">
        <v>4</v>
      </c>
      <c r="C44" s="12" t="s">
        <v>156</v>
      </c>
      <c r="D44" s="29" t="s">
        <v>157</v>
      </c>
      <c r="E44" s="8" t="s">
        <v>158</v>
      </c>
    </row>
    <row r="45" spans="1:5" ht="116.25" customHeight="1">
      <c r="A45" s="10" t="s">
        <v>159</v>
      </c>
      <c r="B45" s="11" t="s">
        <v>4</v>
      </c>
      <c r="C45" s="12" t="s">
        <v>160</v>
      </c>
      <c r="D45" s="29" t="s">
        <v>157</v>
      </c>
      <c r="E45" s="8" t="s">
        <v>161</v>
      </c>
    </row>
    <row r="46" spans="1:5" ht="36.75" customHeight="1">
      <c r="A46" s="10" t="s">
        <v>162</v>
      </c>
      <c r="B46" s="11" t="s">
        <v>4</v>
      </c>
      <c r="C46" s="12" t="s">
        <v>163</v>
      </c>
      <c r="D46" s="29" t="s">
        <v>50</v>
      </c>
      <c r="E46" s="12" t="s">
        <v>164</v>
      </c>
    </row>
    <row r="47" spans="1:5" ht="87.6" customHeight="1">
      <c r="A47" s="10" t="s">
        <v>165</v>
      </c>
      <c r="B47" s="11" t="s">
        <v>4</v>
      </c>
      <c r="C47" s="12" t="s">
        <v>166</v>
      </c>
      <c r="D47" s="30" t="s">
        <v>157</v>
      </c>
      <c r="E47" s="8" t="s">
        <v>167</v>
      </c>
    </row>
    <row r="48" spans="1:5" ht="42" customHeight="1">
      <c r="A48" s="10" t="s">
        <v>168</v>
      </c>
      <c r="B48" s="11" t="s">
        <v>4</v>
      </c>
      <c r="C48" s="12" t="s">
        <v>169</v>
      </c>
      <c r="D48" s="29" t="s">
        <v>29</v>
      </c>
      <c r="E48" s="40" t="s">
        <v>170</v>
      </c>
    </row>
    <row r="49" spans="1:5" ht="46.9" customHeight="1">
      <c r="A49" s="10" t="s">
        <v>171</v>
      </c>
      <c r="B49" s="11" t="s">
        <v>4</v>
      </c>
      <c r="C49" s="12" t="s">
        <v>172</v>
      </c>
      <c r="D49" s="29" t="s">
        <v>157</v>
      </c>
      <c r="E49" s="73" t="s">
        <v>173</v>
      </c>
    </row>
    <row r="50" spans="1:5" ht="100.9" customHeight="1">
      <c r="A50" s="10" t="s">
        <v>174</v>
      </c>
      <c r="B50" s="11" t="s">
        <v>4</v>
      </c>
      <c r="C50" s="12" t="s">
        <v>175</v>
      </c>
      <c r="D50" s="29" t="s">
        <v>157</v>
      </c>
      <c r="E50" s="12" t="s">
        <v>176</v>
      </c>
    </row>
    <row r="51" spans="1:5" ht="288" customHeight="1">
      <c r="A51" s="10" t="s">
        <v>177</v>
      </c>
      <c r="B51" s="11" t="s">
        <v>4</v>
      </c>
      <c r="C51" s="12" t="s">
        <v>178</v>
      </c>
      <c r="D51" s="29" t="s">
        <v>157</v>
      </c>
      <c r="E51" s="73" t="s">
        <v>179</v>
      </c>
    </row>
    <row r="52" spans="1:5" ht="285" customHeight="1">
      <c r="A52" s="10" t="s">
        <v>180</v>
      </c>
      <c r="B52" s="11" t="s">
        <v>4</v>
      </c>
      <c r="C52" s="12" t="s">
        <v>181</v>
      </c>
      <c r="D52" s="29" t="s">
        <v>25</v>
      </c>
      <c r="E52" s="4" t="s">
        <v>182</v>
      </c>
    </row>
    <row r="53" spans="1:5" ht="56.25" customHeight="1">
      <c r="A53" s="10" t="s">
        <v>183</v>
      </c>
      <c r="B53" s="11" t="s">
        <v>4</v>
      </c>
      <c r="C53" s="34" t="s">
        <v>184</v>
      </c>
      <c r="D53" s="29" t="s">
        <v>63</v>
      </c>
      <c r="E53" s="8" t="s">
        <v>185</v>
      </c>
    </row>
    <row r="54" spans="1:5" ht="113.25" customHeight="1">
      <c r="A54" s="10" t="s">
        <v>186</v>
      </c>
      <c r="B54" s="11" t="s">
        <v>4</v>
      </c>
      <c r="C54" s="12" t="s">
        <v>187</v>
      </c>
      <c r="D54" s="29" t="s">
        <v>157</v>
      </c>
      <c r="E54" s="13" t="s">
        <v>188</v>
      </c>
    </row>
    <row r="55" spans="1:5" ht="153.75" customHeight="1">
      <c r="A55" s="10" t="s">
        <v>189</v>
      </c>
      <c r="B55" s="11" t="s">
        <v>4</v>
      </c>
      <c r="C55" s="12" t="s">
        <v>190</v>
      </c>
      <c r="D55" s="29" t="s">
        <v>157</v>
      </c>
      <c r="E55" s="13" t="s">
        <v>191</v>
      </c>
    </row>
    <row r="56" spans="1:5" ht="49.15" customHeight="1">
      <c r="A56" s="10" t="s">
        <v>192</v>
      </c>
      <c r="B56" s="11" t="s">
        <v>4</v>
      </c>
      <c r="C56" s="12" t="s">
        <v>193</v>
      </c>
      <c r="D56" s="29" t="s">
        <v>157</v>
      </c>
      <c r="E56" s="15" t="s">
        <v>194</v>
      </c>
    </row>
    <row r="57" spans="1:5" ht="131.25" customHeight="1">
      <c r="A57" s="10" t="s">
        <v>195</v>
      </c>
      <c r="B57" s="11" t="s">
        <v>4</v>
      </c>
      <c r="C57" s="12" t="s">
        <v>196</v>
      </c>
      <c r="D57" s="29"/>
      <c r="E57" s="4" t="s">
        <v>197</v>
      </c>
    </row>
    <row r="58" spans="1:5" ht="75" customHeight="1">
      <c r="A58" s="10" t="s">
        <v>198</v>
      </c>
      <c r="B58" s="11" t="s">
        <v>4</v>
      </c>
      <c r="C58" s="12" t="s">
        <v>199</v>
      </c>
      <c r="D58" s="29" t="s">
        <v>29</v>
      </c>
      <c r="E58" s="8" t="s">
        <v>200</v>
      </c>
    </row>
    <row r="59" spans="1:5" ht="59.45" customHeight="1">
      <c r="A59" s="10" t="s">
        <v>201</v>
      </c>
      <c r="B59" s="11"/>
      <c r="C59" s="12" t="s">
        <v>202</v>
      </c>
      <c r="D59" s="29" t="s">
        <v>29</v>
      </c>
      <c r="E59" s="8" t="s">
        <v>203</v>
      </c>
    </row>
    <row r="60" spans="1:5" ht="34.15" customHeight="1">
      <c r="A60" s="10" t="s">
        <v>204</v>
      </c>
      <c r="B60" s="11"/>
      <c r="C60" s="12" t="s">
        <v>205</v>
      </c>
      <c r="D60" s="29" t="s">
        <v>29</v>
      </c>
      <c r="E60" s="8" t="s">
        <v>206</v>
      </c>
    </row>
    <row r="61" spans="1:5" ht="67.900000000000006" customHeight="1">
      <c r="A61" s="10" t="s">
        <v>207</v>
      </c>
      <c r="B61" s="11"/>
      <c r="C61" s="12" t="s">
        <v>208</v>
      </c>
      <c r="D61" s="29" t="s">
        <v>157</v>
      </c>
      <c r="E61" s="8" t="s">
        <v>209</v>
      </c>
    </row>
    <row r="62" spans="1:5" ht="99.6" customHeight="1">
      <c r="A62" s="10" t="s">
        <v>210</v>
      </c>
      <c r="B62" s="11"/>
      <c r="C62" s="12" t="s">
        <v>211</v>
      </c>
      <c r="D62" s="29" t="s">
        <v>212</v>
      </c>
      <c r="E62" s="8" t="s">
        <v>213</v>
      </c>
    </row>
    <row r="63" spans="1:5" ht="55.15" customHeight="1">
      <c r="A63" s="10" t="s">
        <v>214</v>
      </c>
      <c r="B63" s="11"/>
      <c r="C63" s="12" t="s">
        <v>215</v>
      </c>
      <c r="D63" s="29" t="s">
        <v>216</v>
      </c>
      <c r="E63" s="8" t="s">
        <v>217</v>
      </c>
    </row>
    <row r="64" spans="1:5" ht="72.599999999999994" customHeight="1">
      <c r="A64" s="26" t="s">
        <v>218</v>
      </c>
      <c r="B64" s="24"/>
      <c r="C64" s="12" t="s">
        <v>219</v>
      </c>
      <c r="D64" s="28" t="s">
        <v>220</v>
      </c>
      <c r="E64" s="8" t="s">
        <v>221</v>
      </c>
    </row>
    <row r="65" spans="1:5" ht="117" customHeight="1">
      <c r="A65" s="26" t="s">
        <v>222</v>
      </c>
      <c r="B65" s="24"/>
      <c r="C65" s="12" t="s">
        <v>223</v>
      </c>
      <c r="D65" s="28" t="s">
        <v>29</v>
      </c>
      <c r="E65" s="8" t="s">
        <v>224</v>
      </c>
    </row>
    <row r="66" spans="1:5" ht="58.9" customHeight="1">
      <c r="A66" s="26" t="s">
        <v>225</v>
      </c>
      <c r="B66" s="24"/>
      <c r="C66" s="12" t="s">
        <v>226</v>
      </c>
      <c r="D66" s="28" t="s">
        <v>90</v>
      </c>
      <c r="E66" s="8" t="s">
        <v>227</v>
      </c>
    </row>
    <row r="67" spans="1:5" ht="114" customHeight="1">
      <c r="A67" s="26" t="s">
        <v>228</v>
      </c>
      <c r="B67" s="24"/>
      <c r="C67" s="12" t="s">
        <v>229</v>
      </c>
      <c r="D67" s="28" t="s">
        <v>33</v>
      </c>
      <c r="E67" s="8" t="s">
        <v>230</v>
      </c>
    </row>
    <row r="68" spans="1:5" ht="47.25" customHeight="1">
      <c r="A68" s="26" t="s">
        <v>231</v>
      </c>
      <c r="B68" s="24"/>
      <c r="C68" s="12" t="s">
        <v>232</v>
      </c>
      <c r="D68" s="28" t="s">
        <v>33</v>
      </c>
      <c r="E68" s="8" t="s">
        <v>233</v>
      </c>
    </row>
    <row r="69" spans="1:5" ht="69">
      <c r="A69" s="26" t="s">
        <v>234</v>
      </c>
      <c r="B69" s="24"/>
      <c r="C69" s="12" t="s">
        <v>235</v>
      </c>
      <c r="D69" s="28" t="s">
        <v>90</v>
      </c>
      <c r="E69" s="8" t="s">
        <v>236</v>
      </c>
    </row>
    <row r="70" spans="1:5" ht="70.150000000000006" customHeight="1">
      <c r="A70" s="26" t="s">
        <v>237</v>
      </c>
      <c r="B70" s="24"/>
      <c r="C70" s="12" t="s">
        <v>238</v>
      </c>
      <c r="D70" s="28" t="s">
        <v>212</v>
      </c>
      <c r="E70" s="8" t="s">
        <v>239</v>
      </c>
    </row>
    <row r="71" spans="1:5" ht="48.6" customHeight="1">
      <c r="A71" s="25" t="s">
        <v>240</v>
      </c>
      <c r="B71" s="24"/>
      <c r="C71" s="12" t="s">
        <v>241</v>
      </c>
      <c r="D71" s="28" t="s">
        <v>90</v>
      </c>
      <c r="E71" s="8" t="s">
        <v>242</v>
      </c>
    </row>
    <row r="72" spans="1:5" ht="45" customHeight="1">
      <c r="A72" s="25" t="s">
        <v>243</v>
      </c>
      <c r="B72" s="24"/>
      <c r="C72" s="12" t="s">
        <v>244</v>
      </c>
      <c r="D72" s="28" t="s">
        <v>90</v>
      </c>
      <c r="E72" s="8" t="s">
        <v>245</v>
      </c>
    </row>
    <row r="73" spans="1:5" ht="140.25" customHeight="1">
      <c r="A73" s="25" t="s">
        <v>246</v>
      </c>
      <c r="B73" s="24"/>
      <c r="C73" s="12" t="s">
        <v>247</v>
      </c>
      <c r="D73" s="28" t="s">
        <v>90</v>
      </c>
      <c r="E73" s="72" t="s">
        <v>248</v>
      </c>
    </row>
    <row r="74" spans="1:5" ht="56.25" customHeight="1">
      <c r="A74" s="25" t="s">
        <v>249</v>
      </c>
      <c r="B74" s="24"/>
      <c r="C74" s="12" t="s">
        <v>250</v>
      </c>
      <c r="D74" s="28" t="s">
        <v>90</v>
      </c>
      <c r="E74" s="8" t="s">
        <v>251</v>
      </c>
    </row>
    <row r="75" spans="1:5" ht="48" customHeight="1">
      <c r="A75" s="25" t="s">
        <v>252</v>
      </c>
      <c r="B75" s="24"/>
      <c r="C75" s="12" t="s">
        <v>253</v>
      </c>
      <c r="D75" s="28" t="s">
        <v>90</v>
      </c>
      <c r="E75" s="8" t="s">
        <v>254</v>
      </c>
    </row>
    <row r="76" spans="1:5" ht="179.25" customHeight="1">
      <c r="A76" s="16" t="s">
        <v>255</v>
      </c>
      <c r="B76" s="24"/>
      <c r="C76" s="12" t="s">
        <v>256</v>
      </c>
      <c r="D76" s="28" t="s">
        <v>33</v>
      </c>
      <c r="E76" s="8" t="s">
        <v>257</v>
      </c>
    </row>
    <row r="77" spans="1:5" ht="42.75" customHeight="1">
      <c r="A77" s="16" t="s">
        <v>258</v>
      </c>
      <c r="B77" s="24"/>
      <c r="C77" s="12" t="s">
        <v>259</v>
      </c>
      <c r="D77" s="28" t="s">
        <v>90</v>
      </c>
      <c r="E77" s="8" t="s">
        <v>254</v>
      </c>
    </row>
    <row r="78" spans="1:5" ht="126.6" customHeight="1">
      <c r="A78" s="16" t="s">
        <v>260</v>
      </c>
      <c r="B78" s="24"/>
      <c r="C78" s="12" t="s">
        <v>261</v>
      </c>
      <c r="D78" s="28" t="s">
        <v>212</v>
      </c>
      <c r="E78" s="8" t="s">
        <v>262</v>
      </c>
    </row>
    <row r="79" spans="1:5" ht="102" customHeight="1">
      <c r="A79" s="16" t="s">
        <v>263</v>
      </c>
      <c r="B79" s="24"/>
      <c r="C79" s="12" t="s">
        <v>264</v>
      </c>
      <c r="D79" s="28" t="s">
        <v>90</v>
      </c>
      <c r="E79" s="8" t="s">
        <v>265</v>
      </c>
    </row>
    <row r="80" spans="1:5" ht="73.900000000000006" customHeight="1">
      <c r="A80" s="16" t="s">
        <v>266</v>
      </c>
      <c r="B80" s="24"/>
      <c r="C80" s="12" t="s">
        <v>267</v>
      </c>
      <c r="D80" s="28" t="s">
        <v>90</v>
      </c>
      <c r="E80" s="8" t="s">
        <v>268</v>
      </c>
    </row>
    <row r="81" spans="1:5" ht="67.150000000000006" customHeight="1">
      <c r="A81" s="16" t="s">
        <v>269</v>
      </c>
      <c r="B81" s="24"/>
      <c r="C81" s="12" t="s">
        <v>270</v>
      </c>
      <c r="D81" s="28" t="s">
        <v>220</v>
      </c>
      <c r="E81" s="8" t="s">
        <v>271</v>
      </c>
    </row>
    <row r="82" spans="1:5" ht="135.6" customHeight="1">
      <c r="A82" s="16" t="s">
        <v>272</v>
      </c>
      <c r="B82" s="24"/>
      <c r="C82" s="12" t="s">
        <v>273</v>
      </c>
      <c r="D82" s="28" t="s">
        <v>90</v>
      </c>
      <c r="E82" s="8" t="s">
        <v>274</v>
      </c>
    </row>
    <row r="83" spans="1:5" ht="49.9" customHeight="1">
      <c r="A83" s="16" t="s">
        <v>275</v>
      </c>
      <c r="B83" s="24"/>
      <c r="C83" s="12" t="s">
        <v>276</v>
      </c>
      <c r="D83" s="28" t="s">
        <v>90</v>
      </c>
      <c r="E83" s="8" t="s">
        <v>277</v>
      </c>
    </row>
    <row r="84" spans="1:5" ht="105.6" customHeight="1">
      <c r="A84" s="16" t="s">
        <v>278</v>
      </c>
      <c r="B84" s="17" t="s">
        <v>17</v>
      </c>
      <c r="C84" s="12" t="s">
        <v>279</v>
      </c>
      <c r="D84" s="31" t="s">
        <v>90</v>
      </c>
      <c r="E84" s="8" t="s">
        <v>280</v>
      </c>
    </row>
    <row r="85" spans="1:5" ht="81" customHeight="1">
      <c r="A85" s="16" t="s">
        <v>281</v>
      </c>
      <c r="B85" s="17" t="s">
        <v>17</v>
      </c>
      <c r="C85" s="12" t="s">
        <v>282</v>
      </c>
      <c r="D85" s="31" t="s">
        <v>90</v>
      </c>
      <c r="E85" s="8" t="s">
        <v>283</v>
      </c>
    </row>
    <row r="86" spans="1:5" ht="409.6">
      <c r="A86" s="16" t="s">
        <v>284</v>
      </c>
      <c r="B86" s="17" t="s">
        <v>17</v>
      </c>
      <c r="C86" s="12" t="s">
        <v>285</v>
      </c>
      <c r="D86" s="31" t="s">
        <v>90</v>
      </c>
      <c r="E86" s="8" t="s">
        <v>286</v>
      </c>
    </row>
    <row r="87" spans="1:5" ht="124.15">
      <c r="A87" s="16" t="s">
        <v>287</v>
      </c>
      <c r="B87" s="17" t="s">
        <v>17</v>
      </c>
      <c r="C87" s="12" t="s">
        <v>288</v>
      </c>
      <c r="D87" s="31" t="s">
        <v>289</v>
      </c>
      <c r="E87" s="14" t="s">
        <v>290</v>
      </c>
    </row>
    <row r="88" spans="1:5" ht="48" customHeight="1">
      <c r="A88" s="16" t="s">
        <v>291</v>
      </c>
      <c r="B88" s="17" t="s">
        <v>17</v>
      </c>
      <c r="C88" s="12" t="s">
        <v>292</v>
      </c>
      <c r="D88" s="31" t="s">
        <v>289</v>
      </c>
      <c r="E88" s="14" t="s">
        <v>293</v>
      </c>
    </row>
    <row r="89" spans="1:5" ht="100.9" customHeight="1">
      <c r="A89" s="16" t="s">
        <v>294</v>
      </c>
      <c r="B89" s="17" t="s">
        <v>17</v>
      </c>
      <c r="C89" s="12" t="s">
        <v>295</v>
      </c>
      <c r="D89" s="31" t="s">
        <v>29</v>
      </c>
      <c r="E89" s="8" t="s">
        <v>296</v>
      </c>
    </row>
    <row r="90" spans="1:5" ht="130.15" customHeight="1">
      <c r="A90" s="16" t="s">
        <v>297</v>
      </c>
      <c r="B90" s="17" t="s">
        <v>17</v>
      </c>
      <c r="C90" s="12" t="s">
        <v>298</v>
      </c>
      <c r="D90" s="31" t="s">
        <v>63</v>
      </c>
      <c r="E90" s="32" t="s">
        <v>299</v>
      </c>
    </row>
    <row r="91" spans="1:5" ht="85.9" customHeight="1">
      <c r="A91" s="16" t="s">
        <v>300</v>
      </c>
      <c r="B91" s="17" t="s">
        <v>17</v>
      </c>
      <c r="C91" s="12" t="s">
        <v>301</v>
      </c>
      <c r="D91" s="31" t="s">
        <v>63</v>
      </c>
      <c r="E91" s="8" t="s">
        <v>302</v>
      </c>
    </row>
    <row r="92" spans="1:5" ht="49.9" customHeight="1">
      <c r="A92" s="16" t="s">
        <v>303</v>
      </c>
      <c r="B92" s="17" t="s">
        <v>17</v>
      </c>
      <c r="C92" s="12" t="s">
        <v>304</v>
      </c>
      <c r="D92" s="31" t="s">
        <v>63</v>
      </c>
      <c r="E92" s="32" t="s">
        <v>305</v>
      </c>
    </row>
    <row r="93" spans="1:5" ht="317.45">
      <c r="A93" s="16" t="s">
        <v>306</v>
      </c>
      <c r="B93" s="17" t="s">
        <v>17</v>
      </c>
      <c r="C93" s="12" t="s">
        <v>307</v>
      </c>
      <c r="D93" s="31" t="s">
        <v>216</v>
      </c>
      <c r="E93" s="8" t="s">
        <v>308</v>
      </c>
    </row>
    <row r="94" spans="1:5" ht="256.89999999999998" customHeight="1">
      <c r="A94" s="16" t="s">
        <v>309</v>
      </c>
      <c r="B94" s="17" t="s">
        <v>17</v>
      </c>
      <c r="C94" s="12" t="s">
        <v>310</v>
      </c>
      <c r="D94" s="31" t="s">
        <v>216</v>
      </c>
      <c r="E94" s="8" t="s">
        <v>311</v>
      </c>
    </row>
    <row r="95" spans="1:5" ht="276">
      <c r="A95" s="16" t="s">
        <v>312</v>
      </c>
      <c r="B95" s="17" t="s">
        <v>17</v>
      </c>
      <c r="C95" s="12" t="s">
        <v>313</v>
      </c>
      <c r="D95" s="31" t="s">
        <v>216</v>
      </c>
      <c r="E95" s="8" t="s">
        <v>314</v>
      </c>
    </row>
    <row r="96" spans="1:5" ht="165.6">
      <c r="A96" s="16" t="s">
        <v>315</v>
      </c>
      <c r="B96" s="17" t="s">
        <v>17</v>
      </c>
      <c r="C96" s="33" t="s">
        <v>316</v>
      </c>
      <c r="D96" s="31" t="s">
        <v>212</v>
      </c>
      <c r="E96" s="4" t="s">
        <v>317</v>
      </c>
    </row>
    <row r="97" spans="1:5" ht="55.15">
      <c r="A97" s="16" t="s">
        <v>318</v>
      </c>
      <c r="B97" s="17" t="s">
        <v>17</v>
      </c>
      <c r="C97" s="12" t="s">
        <v>319</v>
      </c>
      <c r="D97" s="31" t="s">
        <v>212</v>
      </c>
      <c r="E97" s="8" t="s">
        <v>320</v>
      </c>
    </row>
    <row r="98" spans="1:5" ht="64.5" customHeight="1">
      <c r="A98" s="16" t="s">
        <v>321</v>
      </c>
      <c r="B98" s="17" t="s">
        <v>17</v>
      </c>
      <c r="C98" s="12" t="s">
        <v>322</v>
      </c>
      <c r="D98" s="31" t="s">
        <v>212</v>
      </c>
      <c r="E98" s="8" t="s">
        <v>323</v>
      </c>
    </row>
    <row r="99" spans="1:5" ht="68.25" customHeight="1">
      <c r="A99" s="16" t="s">
        <v>324</v>
      </c>
      <c r="B99" s="17" t="s">
        <v>17</v>
      </c>
      <c r="C99" s="12" t="s">
        <v>325</v>
      </c>
      <c r="D99" s="31" t="s">
        <v>212</v>
      </c>
      <c r="E99" s="8" t="s">
        <v>326</v>
      </c>
    </row>
    <row r="100" spans="1:5" ht="40.5" customHeight="1">
      <c r="A100" s="16" t="s">
        <v>327</v>
      </c>
      <c r="B100" s="17" t="s">
        <v>17</v>
      </c>
      <c r="C100" s="12" t="s">
        <v>328</v>
      </c>
      <c r="D100" s="31" t="s">
        <v>25</v>
      </c>
      <c r="E100" s="8" t="s">
        <v>329</v>
      </c>
    </row>
    <row r="101" spans="1:5" ht="89.45" customHeight="1">
      <c r="A101" s="16" t="s">
        <v>330</v>
      </c>
      <c r="B101" s="17" t="s">
        <v>17</v>
      </c>
      <c r="C101" s="12" t="s">
        <v>331</v>
      </c>
      <c r="D101" s="31" t="s">
        <v>29</v>
      </c>
      <c r="E101" s="8" t="s">
        <v>332</v>
      </c>
    </row>
    <row r="102" spans="1:5" ht="135" customHeight="1">
      <c r="A102" s="16" t="s">
        <v>333</v>
      </c>
      <c r="B102" s="17" t="s">
        <v>17</v>
      </c>
      <c r="C102" s="12" t="s">
        <v>334</v>
      </c>
      <c r="D102" s="31" t="s">
        <v>29</v>
      </c>
      <c r="E102" s="8" t="s">
        <v>335</v>
      </c>
    </row>
    <row r="103" spans="1:5" ht="59.45" customHeight="1">
      <c r="A103" s="16" t="s">
        <v>336</v>
      </c>
      <c r="B103" s="17" t="s">
        <v>17</v>
      </c>
      <c r="C103" s="12" t="s">
        <v>337</v>
      </c>
      <c r="D103" s="31" t="s">
        <v>29</v>
      </c>
      <c r="E103" s="8" t="s">
        <v>338</v>
      </c>
    </row>
    <row r="104" spans="1:5" ht="75" customHeight="1">
      <c r="A104" s="16" t="s">
        <v>339</v>
      </c>
      <c r="B104" s="17" t="s">
        <v>17</v>
      </c>
      <c r="C104" s="12" t="s">
        <v>340</v>
      </c>
      <c r="D104" s="31" t="s">
        <v>29</v>
      </c>
      <c r="E104" s="8" t="s">
        <v>341</v>
      </c>
    </row>
    <row r="105" spans="1:5" ht="27.75" customHeight="1">
      <c r="A105" s="16" t="s">
        <v>342</v>
      </c>
      <c r="B105" s="17" t="s">
        <v>17</v>
      </c>
      <c r="C105" s="12" t="s">
        <v>343</v>
      </c>
      <c r="D105" s="31" t="s">
        <v>29</v>
      </c>
      <c r="E105" s="8" t="s">
        <v>344</v>
      </c>
    </row>
    <row r="106" spans="1:5" ht="159.6" customHeight="1">
      <c r="A106" s="16" t="s">
        <v>345</v>
      </c>
      <c r="B106" s="17" t="s">
        <v>17</v>
      </c>
      <c r="C106" s="12" t="s">
        <v>346</v>
      </c>
      <c r="D106" s="31" t="s">
        <v>43</v>
      </c>
      <c r="E106" s="8" t="s">
        <v>347</v>
      </c>
    </row>
    <row r="107" spans="1:5" ht="41.45">
      <c r="A107" s="16" t="s">
        <v>348</v>
      </c>
      <c r="B107" s="17" t="s">
        <v>17</v>
      </c>
      <c r="C107" s="12" t="s">
        <v>349</v>
      </c>
      <c r="D107" s="31" t="s">
        <v>43</v>
      </c>
      <c r="E107" s="82" t="s">
        <v>350</v>
      </c>
    </row>
    <row r="108" spans="1:5" ht="49.15" customHeight="1">
      <c r="A108" s="16" t="s">
        <v>351</v>
      </c>
      <c r="B108" s="17" t="s">
        <v>17</v>
      </c>
      <c r="C108" s="12" t="s">
        <v>352</v>
      </c>
      <c r="D108" s="31" t="s">
        <v>43</v>
      </c>
      <c r="E108" s="4" t="s">
        <v>353</v>
      </c>
    </row>
    <row r="109" spans="1:5" ht="27.6">
      <c r="A109" s="16" t="s">
        <v>354</v>
      </c>
      <c r="B109" s="17" t="s">
        <v>17</v>
      </c>
      <c r="C109" s="12" t="s">
        <v>355</v>
      </c>
      <c r="D109" s="31" t="s">
        <v>43</v>
      </c>
      <c r="E109" s="4" t="s">
        <v>356</v>
      </c>
    </row>
    <row r="110" spans="1:5" ht="115.9" customHeight="1">
      <c r="A110" s="16" t="s">
        <v>357</v>
      </c>
      <c r="B110" s="17" t="s">
        <v>17</v>
      </c>
      <c r="C110" s="12" t="s">
        <v>358</v>
      </c>
      <c r="D110" s="31" t="s">
        <v>43</v>
      </c>
      <c r="E110" s="8" t="s">
        <v>359</v>
      </c>
    </row>
    <row r="111" spans="1:5" ht="73.150000000000006" customHeight="1">
      <c r="A111" s="16" t="s">
        <v>360</v>
      </c>
      <c r="B111" s="17" t="s">
        <v>17</v>
      </c>
      <c r="C111" s="12" t="s">
        <v>361</v>
      </c>
      <c r="D111" s="31" t="s">
        <v>43</v>
      </c>
      <c r="E111" s="8" t="s">
        <v>362</v>
      </c>
    </row>
    <row r="112" spans="1:5" ht="98.45" customHeight="1">
      <c r="A112" s="16" t="s">
        <v>363</v>
      </c>
      <c r="B112" s="17" t="s">
        <v>17</v>
      </c>
      <c r="C112" s="12" t="s">
        <v>364</v>
      </c>
      <c r="D112" s="31" t="s">
        <v>43</v>
      </c>
      <c r="E112" s="4" t="s">
        <v>365</v>
      </c>
    </row>
    <row r="113" spans="1:5" ht="90.6" customHeight="1">
      <c r="A113" s="18" t="s">
        <v>366</v>
      </c>
      <c r="B113" s="19" t="s">
        <v>10</v>
      </c>
      <c r="C113" s="12" t="s">
        <v>367</v>
      </c>
      <c r="D113" s="28" t="s">
        <v>29</v>
      </c>
      <c r="E113" s="4" t="s">
        <v>368</v>
      </c>
    </row>
    <row r="114" spans="1:5" ht="105" customHeight="1">
      <c r="A114" s="18" t="s">
        <v>369</v>
      </c>
      <c r="B114" s="19" t="s">
        <v>10</v>
      </c>
      <c r="C114" s="12" t="s">
        <v>370</v>
      </c>
      <c r="D114" s="28" t="s">
        <v>50</v>
      </c>
      <c r="E114" s="14" t="s">
        <v>371</v>
      </c>
    </row>
    <row r="115" spans="1:5" ht="79.900000000000006" customHeight="1">
      <c r="A115" s="18" t="s">
        <v>372</v>
      </c>
      <c r="B115" s="19" t="s">
        <v>10</v>
      </c>
      <c r="C115" s="12" t="s">
        <v>373</v>
      </c>
      <c r="D115" s="28" t="s">
        <v>50</v>
      </c>
      <c r="E115" s="12" t="s">
        <v>374</v>
      </c>
    </row>
    <row r="116" spans="1:5" ht="52.9" customHeight="1">
      <c r="A116" s="18" t="s">
        <v>375</v>
      </c>
      <c r="B116" s="19" t="s">
        <v>10</v>
      </c>
      <c r="C116" s="12" t="s">
        <v>376</v>
      </c>
      <c r="D116" s="28" t="s">
        <v>50</v>
      </c>
      <c r="E116" s="8" t="s">
        <v>377</v>
      </c>
    </row>
    <row r="117" spans="1:5" ht="75.75" customHeight="1">
      <c r="A117" s="18" t="s">
        <v>378</v>
      </c>
      <c r="B117" s="19" t="s">
        <v>10</v>
      </c>
      <c r="C117" s="12" t="s">
        <v>379</v>
      </c>
      <c r="D117" s="28" t="s">
        <v>50</v>
      </c>
      <c r="E117" s="8" t="s">
        <v>380</v>
      </c>
    </row>
    <row r="118" spans="1:5" ht="57.6" customHeight="1">
      <c r="A118" s="18" t="s">
        <v>381</v>
      </c>
      <c r="B118" s="19" t="s">
        <v>10</v>
      </c>
      <c r="C118" s="12" t="s">
        <v>382</v>
      </c>
      <c r="D118" s="28" t="s">
        <v>216</v>
      </c>
      <c r="E118" s="8" t="s">
        <v>383</v>
      </c>
    </row>
    <row r="119" spans="1:5" ht="42" customHeight="1">
      <c r="A119" s="18" t="s">
        <v>384</v>
      </c>
      <c r="B119" s="19" t="s">
        <v>10</v>
      </c>
      <c r="C119" s="12" t="s">
        <v>385</v>
      </c>
      <c r="D119" s="28" t="s">
        <v>29</v>
      </c>
      <c r="E119" s="8" t="s">
        <v>386</v>
      </c>
    </row>
    <row r="120" spans="1:5" ht="121.15" customHeight="1">
      <c r="A120" s="18" t="s">
        <v>387</v>
      </c>
      <c r="B120" s="19" t="s">
        <v>10</v>
      </c>
      <c r="C120" s="12" t="s">
        <v>388</v>
      </c>
      <c r="D120" s="28" t="s">
        <v>90</v>
      </c>
      <c r="E120" s="4" t="s">
        <v>389</v>
      </c>
    </row>
    <row r="121" spans="1:5" ht="55.5" customHeight="1">
      <c r="A121" s="18" t="s">
        <v>390</v>
      </c>
      <c r="B121" s="19" t="s">
        <v>10</v>
      </c>
      <c r="C121" s="12" t="s">
        <v>391</v>
      </c>
      <c r="D121" s="28" t="s">
        <v>90</v>
      </c>
      <c r="E121" s="8" t="s">
        <v>392</v>
      </c>
    </row>
    <row r="122" spans="1:5" ht="84" customHeight="1">
      <c r="A122" s="18" t="s">
        <v>393</v>
      </c>
      <c r="B122" s="19" t="s">
        <v>10</v>
      </c>
      <c r="C122" s="12" t="s">
        <v>394</v>
      </c>
      <c r="D122" s="28" t="s">
        <v>43</v>
      </c>
      <c r="E122" s="8" t="s">
        <v>395</v>
      </c>
    </row>
    <row r="123" spans="1:5" ht="49.9" customHeight="1">
      <c r="A123" s="18" t="s">
        <v>396</v>
      </c>
      <c r="B123" s="19" t="s">
        <v>10</v>
      </c>
      <c r="C123" s="14" t="s">
        <v>397</v>
      </c>
      <c r="D123" s="31" t="s">
        <v>63</v>
      </c>
      <c r="E123" s="8" t="s">
        <v>398</v>
      </c>
    </row>
    <row r="124" spans="1:5" ht="45.6" customHeight="1">
      <c r="A124" s="28" t="s">
        <v>399</v>
      </c>
      <c r="B124" s="24"/>
      <c r="C124" s="14" t="s">
        <v>400</v>
      </c>
      <c r="D124" s="28" t="s">
        <v>43</v>
      </c>
      <c r="E124" s="8" t="s">
        <v>401</v>
      </c>
    </row>
    <row r="125" spans="1:5" ht="287.25" customHeight="1">
      <c r="A125" s="28" t="s">
        <v>399</v>
      </c>
      <c r="B125" s="24"/>
      <c r="C125" s="14" t="s">
        <v>402</v>
      </c>
      <c r="D125" s="28" t="s">
        <v>43</v>
      </c>
      <c r="E125" s="8" t="s">
        <v>403</v>
      </c>
    </row>
    <row r="126" spans="1:5" ht="60.75" customHeight="1">
      <c r="A126" s="28" t="s">
        <v>399</v>
      </c>
      <c r="B126" s="24"/>
      <c r="C126" s="14" t="s">
        <v>404</v>
      </c>
      <c r="D126" s="71" t="s">
        <v>220</v>
      </c>
      <c r="E126" s="8" t="s">
        <v>405</v>
      </c>
    </row>
    <row r="127" spans="1:5" ht="15"/>
    <row r="128" spans="1:5" ht="15"/>
    <row r="129" ht="15"/>
  </sheetData>
  <phoneticPr fontId="1" type="noConversion"/>
  <pageMargins left="0.23622047244094491" right="0.23622047244094491" top="0.23622047244094491" bottom="0.23622047244094491" header="0.31496062992125984" footer="0.31496062992125984"/>
  <pageSetup paperSize="9"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52E8E-971F-428F-8158-4AF55355A4C8}">
  <dimension ref="A2:E27"/>
  <sheetViews>
    <sheetView workbookViewId="0"/>
  </sheetViews>
  <sheetFormatPr defaultColWidth="11.5703125" defaultRowHeight="13.15"/>
  <cols>
    <col min="1" max="1" width="29.140625" style="41" bestFit="1" customWidth="1"/>
    <col min="2" max="2" width="7.140625" style="41" customWidth="1"/>
    <col min="3" max="3" width="11.42578125" style="41" bestFit="1" customWidth="1"/>
    <col min="4" max="4" width="2.140625" style="41" customWidth="1"/>
    <col min="5" max="16384" width="11.5703125" style="41"/>
  </cols>
  <sheetData>
    <row r="2" spans="1:5">
      <c r="A2" s="41" t="s">
        <v>406</v>
      </c>
    </row>
    <row r="4" spans="1:5" ht="13.9">
      <c r="A4" s="42" t="s">
        <v>407</v>
      </c>
      <c r="B4" s="43"/>
      <c r="C4" s="44" t="s">
        <v>408</v>
      </c>
    </row>
    <row r="5" spans="1:5">
      <c r="A5" s="45" t="s">
        <v>409</v>
      </c>
      <c r="B5" s="46"/>
      <c r="C5" s="47">
        <v>-20000</v>
      </c>
    </row>
    <row r="6" spans="1:5">
      <c r="A6" s="48" t="s">
        <v>410</v>
      </c>
      <c r="B6" s="49"/>
      <c r="C6" s="50">
        <v>-4000</v>
      </c>
    </row>
    <row r="7" spans="1:5">
      <c r="A7" s="45" t="s">
        <v>411</v>
      </c>
      <c r="B7" s="46"/>
      <c r="C7" s="47">
        <v>-5250</v>
      </c>
      <c r="D7" s="41" t="s">
        <v>412</v>
      </c>
      <c r="E7" s="41" t="s">
        <v>413</v>
      </c>
    </row>
    <row r="8" spans="1:5">
      <c r="A8" s="48" t="s">
        <v>414</v>
      </c>
      <c r="B8" s="49"/>
      <c r="C8" s="50">
        <v>40000</v>
      </c>
      <c r="D8" s="41" t="s">
        <v>412</v>
      </c>
      <c r="E8" s="41" t="s">
        <v>415</v>
      </c>
    </row>
    <row r="9" spans="1:5">
      <c r="A9" s="51" t="s">
        <v>416</v>
      </c>
      <c r="B9" s="52"/>
      <c r="C9" s="53">
        <v>23000</v>
      </c>
    </row>
    <row r="10" spans="1:5">
      <c r="A10" s="67" t="s">
        <v>417</v>
      </c>
      <c r="B10" s="54">
        <v>29000</v>
      </c>
      <c r="C10" s="55"/>
      <c r="E10" s="41" t="s">
        <v>418</v>
      </c>
    </row>
    <row r="11" spans="1:5">
      <c r="A11" s="67" t="s">
        <v>419</v>
      </c>
      <c r="B11" s="54">
        <v>-4100</v>
      </c>
      <c r="C11" s="55"/>
      <c r="E11" s="41" t="s">
        <v>420</v>
      </c>
    </row>
    <row r="12" spans="1:5">
      <c r="A12" s="67" t="s">
        <v>421</v>
      </c>
      <c r="B12" s="54">
        <v>-2700</v>
      </c>
      <c r="C12" s="55"/>
      <c r="E12" s="41" t="s">
        <v>422</v>
      </c>
    </row>
    <row r="13" spans="1:5">
      <c r="A13" s="68" t="s">
        <v>423</v>
      </c>
      <c r="B13" s="56">
        <v>3500</v>
      </c>
      <c r="C13" s="57"/>
      <c r="E13" s="41" t="s">
        <v>424</v>
      </c>
    </row>
    <row r="14" spans="1:5">
      <c r="A14" s="48" t="s">
        <v>425</v>
      </c>
      <c r="B14" s="49"/>
      <c r="C14" s="50">
        <v>1030</v>
      </c>
      <c r="E14" s="41" t="s">
        <v>426</v>
      </c>
    </row>
    <row r="15" spans="1:5">
      <c r="A15" s="45" t="s">
        <v>427</v>
      </c>
      <c r="B15" s="46"/>
      <c r="C15" s="47">
        <v>1735</v>
      </c>
      <c r="E15" s="41" t="s">
        <v>426</v>
      </c>
    </row>
    <row r="16" spans="1:5">
      <c r="A16" s="48" t="s">
        <v>428</v>
      </c>
      <c r="B16" s="49"/>
      <c r="C16" s="50">
        <v>1430</v>
      </c>
      <c r="E16" s="41" t="s">
        <v>426</v>
      </c>
    </row>
    <row r="17" spans="1:5">
      <c r="A17" s="51" t="s">
        <v>429</v>
      </c>
      <c r="B17" s="52"/>
      <c r="C17" s="53">
        <v>9000</v>
      </c>
    </row>
    <row r="18" spans="1:5">
      <c r="A18" s="67" t="s">
        <v>423</v>
      </c>
      <c r="B18" s="54">
        <v>2000</v>
      </c>
      <c r="C18" s="58"/>
      <c r="E18" s="41" t="s">
        <v>430</v>
      </c>
    </row>
    <row r="19" spans="1:5">
      <c r="A19" s="67" t="s">
        <v>431</v>
      </c>
      <c r="B19" s="54">
        <v>2000</v>
      </c>
      <c r="C19" s="58"/>
      <c r="E19" s="41" t="s">
        <v>432</v>
      </c>
    </row>
    <row r="20" spans="1:5">
      <c r="A20" s="67" t="s">
        <v>433</v>
      </c>
      <c r="B20" s="54">
        <v>2700</v>
      </c>
      <c r="C20" s="58"/>
      <c r="E20" s="41" t="s">
        <v>434</v>
      </c>
    </row>
    <row r="21" spans="1:5">
      <c r="A21" s="67" t="s">
        <v>435</v>
      </c>
      <c r="B21" s="54">
        <v>2780</v>
      </c>
      <c r="C21" s="58"/>
      <c r="E21" s="59" t="s">
        <v>436</v>
      </c>
    </row>
    <row r="22" spans="1:5">
      <c r="A22" s="60" t="s">
        <v>437</v>
      </c>
      <c r="B22" s="61"/>
      <c r="C22" s="62">
        <v>4000</v>
      </c>
    </row>
    <row r="23" spans="1:5">
      <c r="A23" s="69" t="s">
        <v>438</v>
      </c>
      <c r="B23" s="63">
        <v>1400</v>
      </c>
      <c r="C23" s="64"/>
    </row>
    <row r="24" spans="1:5">
      <c r="A24" s="69" t="s">
        <v>439</v>
      </c>
      <c r="B24" s="63">
        <v>3300</v>
      </c>
      <c r="C24" s="64"/>
      <c r="E24" s="41" t="s">
        <v>440</v>
      </c>
    </row>
    <row r="25" spans="1:5">
      <c r="A25" s="70" t="s">
        <v>441</v>
      </c>
      <c r="B25" s="65"/>
      <c r="C25" s="66">
        <f>SUM(C5:C22)</f>
        <v>50945</v>
      </c>
    </row>
    <row r="27" spans="1:5">
      <c r="A27" s="41" t="s">
        <v>442</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FFC41-EAE0-4227-8E79-CAAA67619FD5}">
  <dimension ref="A1:K74"/>
  <sheetViews>
    <sheetView workbookViewId="0">
      <pane xSplit="3" ySplit="1" topLeftCell="D2" activePane="bottomRight" state="frozen"/>
      <selection pane="bottomRight" activeCell="D1" sqref="D1"/>
      <selection pane="bottomLeft" activeCell="A2" sqref="A2"/>
      <selection pane="topRight" activeCell="D1" sqref="D1"/>
    </sheetView>
  </sheetViews>
  <sheetFormatPr defaultColWidth="11.42578125" defaultRowHeight="14.45"/>
  <cols>
    <col min="1" max="1" width="29.140625" bestFit="1" customWidth="1"/>
    <col min="2" max="2" width="7" bestFit="1" customWidth="1"/>
    <col min="3" max="3" width="39.5703125" customWidth="1"/>
    <col min="4" max="4" width="17.7109375" customWidth="1"/>
    <col min="5" max="5" width="15.5703125" bestFit="1" customWidth="1"/>
    <col min="6" max="6" width="20.85546875" customWidth="1"/>
    <col min="7" max="10" width="15.5703125" customWidth="1"/>
  </cols>
  <sheetData>
    <row r="1" spans="1:11">
      <c r="A1" s="35" t="s">
        <v>443</v>
      </c>
      <c r="B1" s="35" t="s">
        <v>444</v>
      </c>
      <c r="C1" s="35" t="s">
        <v>445</v>
      </c>
      <c r="D1" s="35" t="s">
        <v>446</v>
      </c>
      <c r="E1" s="35" t="s">
        <v>447</v>
      </c>
      <c r="F1" s="35" t="s">
        <v>448</v>
      </c>
      <c r="G1" s="35" t="s">
        <v>449</v>
      </c>
      <c r="H1" s="35" t="s">
        <v>450</v>
      </c>
      <c r="I1" s="35" t="s">
        <v>451</v>
      </c>
      <c r="J1" s="35" t="s">
        <v>452</v>
      </c>
    </row>
    <row r="2" spans="1:11">
      <c r="A2" s="36" t="s">
        <v>33</v>
      </c>
      <c r="B2" s="36" t="s">
        <v>453</v>
      </c>
      <c r="C2" s="36" t="s">
        <v>454</v>
      </c>
      <c r="D2" s="37">
        <v>0</v>
      </c>
      <c r="E2" s="37">
        <v>0</v>
      </c>
      <c r="F2" s="37">
        <v>281028</v>
      </c>
      <c r="G2" s="37">
        <v>0</v>
      </c>
      <c r="H2" s="37">
        <v>0</v>
      </c>
      <c r="I2" s="37">
        <v>0</v>
      </c>
      <c r="J2" s="37">
        <v>0</v>
      </c>
      <c r="K2" s="37">
        <f t="shared" ref="K2:K33" si="0">+G2-D2</f>
        <v>0</v>
      </c>
    </row>
    <row r="3" spans="1:11">
      <c r="A3" s="36" t="s">
        <v>33</v>
      </c>
      <c r="B3" s="36" t="s">
        <v>455</v>
      </c>
      <c r="C3" s="36" t="s">
        <v>456</v>
      </c>
      <c r="D3" s="37">
        <v>401890</v>
      </c>
      <c r="E3" s="37">
        <v>781844.81</v>
      </c>
      <c r="F3" s="37">
        <v>748004.76</v>
      </c>
      <c r="G3" s="37">
        <v>401890</v>
      </c>
      <c r="H3" s="37">
        <v>401890</v>
      </c>
      <c r="I3" s="37">
        <v>401890</v>
      </c>
      <c r="J3" s="37">
        <v>401890</v>
      </c>
      <c r="K3" s="37">
        <f t="shared" si="0"/>
        <v>0</v>
      </c>
    </row>
    <row r="4" spans="1:11">
      <c r="A4" s="36" t="s">
        <v>33</v>
      </c>
      <c r="B4" s="36" t="s">
        <v>457</v>
      </c>
      <c r="C4" s="36" t="s">
        <v>458</v>
      </c>
      <c r="D4" s="37">
        <v>900000</v>
      </c>
      <c r="E4" s="37">
        <v>875755.7</v>
      </c>
      <c r="F4" s="37">
        <v>997920.69</v>
      </c>
      <c r="G4" s="37">
        <v>900000</v>
      </c>
      <c r="H4" s="37">
        <v>900000</v>
      </c>
      <c r="I4" s="37">
        <v>900000</v>
      </c>
      <c r="J4" s="37">
        <v>900000</v>
      </c>
      <c r="K4" s="37">
        <f t="shared" si="0"/>
        <v>0</v>
      </c>
    </row>
    <row r="5" spans="1:11">
      <c r="A5" s="36" t="s">
        <v>33</v>
      </c>
      <c r="B5" s="36" t="s">
        <v>459</v>
      </c>
      <c r="C5" s="36" t="s">
        <v>460</v>
      </c>
      <c r="D5" s="37">
        <v>111996</v>
      </c>
      <c r="E5" s="37">
        <v>25371.84</v>
      </c>
      <c r="F5" s="37">
        <v>-816.2</v>
      </c>
      <c r="G5" s="37">
        <v>111996</v>
      </c>
      <c r="H5" s="37">
        <v>111996</v>
      </c>
      <c r="I5" s="37">
        <v>111996</v>
      </c>
      <c r="J5" s="37">
        <v>111996</v>
      </c>
      <c r="K5" s="37">
        <f t="shared" si="0"/>
        <v>0</v>
      </c>
    </row>
    <row r="6" spans="1:11">
      <c r="A6" s="36" t="s">
        <v>33</v>
      </c>
      <c r="B6" s="36" t="s">
        <v>461</v>
      </c>
      <c r="C6" s="36" t="s">
        <v>462</v>
      </c>
      <c r="D6" s="37">
        <v>1200000</v>
      </c>
      <c r="E6" s="37">
        <v>529000</v>
      </c>
      <c r="F6" s="37">
        <v>1308000</v>
      </c>
      <c r="G6" s="37">
        <v>1200000</v>
      </c>
      <c r="H6" s="37">
        <v>1200000</v>
      </c>
      <c r="I6" s="37">
        <v>1200000</v>
      </c>
      <c r="J6" s="37">
        <v>1200000</v>
      </c>
      <c r="K6" s="37">
        <f t="shared" si="0"/>
        <v>0</v>
      </c>
    </row>
    <row r="7" spans="1:11">
      <c r="A7" s="36" t="s">
        <v>33</v>
      </c>
      <c r="B7" s="36" t="s">
        <v>463</v>
      </c>
      <c r="C7" s="36" t="s">
        <v>416</v>
      </c>
      <c r="D7" s="37">
        <v>545762</v>
      </c>
      <c r="E7" s="37">
        <v>0</v>
      </c>
      <c r="F7" s="37">
        <v>0</v>
      </c>
      <c r="G7" s="37">
        <v>-1399738</v>
      </c>
      <c r="H7" s="37">
        <v>-499738</v>
      </c>
      <c r="I7" s="37">
        <v>-499738</v>
      </c>
      <c r="J7" s="37">
        <v>-499738</v>
      </c>
      <c r="K7" s="37">
        <f t="shared" si="0"/>
        <v>-1945500</v>
      </c>
    </row>
    <row r="8" spans="1:11">
      <c r="A8" s="36" t="s">
        <v>33</v>
      </c>
      <c r="B8" s="36" t="s">
        <v>464</v>
      </c>
      <c r="C8" s="36" t="s">
        <v>465</v>
      </c>
      <c r="D8" s="37">
        <v>50000</v>
      </c>
      <c r="E8" s="37">
        <v>0</v>
      </c>
      <c r="F8" s="37">
        <v>19000</v>
      </c>
      <c r="G8" s="37">
        <v>50000</v>
      </c>
      <c r="H8" s="37">
        <v>50000</v>
      </c>
      <c r="I8" s="37">
        <v>50000</v>
      </c>
      <c r="J8" s="37">
        <v>50000</v>
      </c>
      <c r="K8" s="37">
        <f t="shared" si="0"/>
        <v>0</v>
      </c>
    </row>
    <row r="9" spans="1:11">
      <c r="A9" s="36" t="s">
        <v>50</v>
      </c>
      <c r="B9" s="36" t="s">
        <v>455</v>
      </c>
      <c r="C9" s="36" t="s">
        <v>456</v>
      </c>
      <c r="D9" s="37">
        <v>708292</v>
      </c>
      <c r="E9" s="37">
        <v>544767.69999999995</v>
      </c>
      <c r="F9" s="37">
        <v>699669.72</v>
      </c>
      <c r="G9" s="37">
        <v>708292</v>
      </c>
      <c r="H9" s="37">
        <v>708292</v>
      </c>
      <c r="I9" s="37">
        <v>708292</v>
      </c>
      <c r="J9" s="37">
        <v>708292</v>
      </c>
      <c r="K9" s="37">
        <f t="shared" si="0"/>
        <v>0</v>
      </c>
    </row>
    <row r="10" spans="1:11">
      <c r="A10" s="36" t="s">
        <v>50</v>
      </c>
      <c r="B10" s="36" t="s">
        <v>466</v>
      </c>
      <c r="C10" s="36" t="s">
        <v>467</v>
      </c>
      <c r="D10" s="37">
        <v>0</v>
      </c>
      <c r="E10" s="37">
        <v>69651</v>
      </c>
      <c r="F10" s="37">
        <v>20103</v>
      </c>
      <c r="G10" s="37">
        <v>0</v>
      </c>
      <c r="H10" s="37">
        <v>0</v>
      </c>
      <c r="I10" s="37">
        <v>0</v>
      </c>
      <c r="J10" s="37">
        <v>0</v>
      </c>
      <c r="K10" s="37">
        <f t="shared" si="0"/>
        <v>0</v>
      </c>
    </row>
    <row r="11" spans="1:11">
      <c r="A11" s="36" t="s">
        <v>50</v>
      </c>
      <c r="B11" s="36" t="s">
        <v>459</v>
      </c>
      <c r="C11" s="36" t="s">
        <v>460</v>
      </c>
      <c r="D11" s="37">
        <v>2373061</v>
      </c>
      <c r="E11" s="37">
        <v>0</v>
      </c>
      <c r="F11" s="37">
        <v>5085</v>
      </c>
      <c r="G11" s="37">
        <v>2373061</v>
      </c>
      <c r="H11" s="37">
        <v>2373061</v>
      </c>
      <c r="I11" s="37">
        <v>2373061</v>
      </c>
      <c r="J11" s="37">
        <v>2373061</v>
      </c>
      <c r="K11" s="37">
        <f t="shared" si="0"/>
        <v>0</v>
      </c>
    </row>
    <row r="12" spans="1:11">
      <c r="A12" s="36" t="s">
        <v>50</v>
      </c>
      <c r="B12" s="36" t="s">
        <v>463</v>
      </c>
      <c r="C12" s="36" t="s">
        <v>416</v>
      </c>
      <c r="D12" s="37">
        <v>466671</v>
      </c>
      <c r="E12" s="37">
        <v>0</v>
      </c>
      <c r="F12" s="37">
        <v>0</v>
      </c>
      <c r="G12" s="37">
        <v>1104251</v>
      </c>
      <c r="H12" s="37">
        <v>3604251</v>
      </c>
      <c r="I12" s="37">
        <v>6604251</v>
      </c>
      <c r="J12" s="37">
        <v>8104251</v>
      </c>
      <c r="K12" s="37">
        <f t="shared" si="0"/>
        <v>637580</v>
      </c>
    </row>
    <row r="13" spans="1:11">
      <c r="A13" s="36" t="s">
        <v>50</v>
      </c>
      <c r="B13" s="36" t="s">
        <v>464</v>
      </c>
      <c r="C13" s="36" t="s">
        <v>465</v>
      </c>
      <c r="D13" s="37">
        <v>1053972</v>
      </c>
      <c r="E13" s="37">
        <v>0</v>
      </c>
      <c r="F13" s="37">
        <v>6250</v>
      </c>
      <c r="G13" s="37">
        <v>1250000</v>
      </c>
      <c r="H13" s="37">
        <v>1250000</v>
      </c>
      <c r="I13" s="37">
        <v>1250000</v>
      </c>
      <c r="J13" s="37">
        <v>1250000</v>
      </c>
      <c r="K13" s="37">
        <f t="shared" si="0"/>
        <v>196028</v>
      </c>
    </row>
    <row r="14" spans="1:11">
      <c r="A14" s="36" t="s">
        <v>29</v>
      </c>
      <c r="B14" s="36" t="s">
        <v>455</v>
      </c>
      <c r="C14" s="36" t="s">
        <v>456</v>
      </c>
      <c r="D14" s="37">
        <v>8360724</v>
      </c>
      <c r="E14" s="37">
        <v>12810544.710000001</v>
      </c>
      <c r="F14" s="37">
        <v>20502765.710000001</v>
      </c>
      <c r="G14" s="37">
        <v>8360724</v>
      </c>
      <c r="H14" s="37">
        <v>8360724</v>
      </c>
      <c r="I14" s="37">
        <v>8360724</v>
      </c>
      <c r="J14" s="37">
        <v>8360724</v>
      </c>
      <c r="K14" s="37">
        <f t="shared" si="0"/>
        <v>0</v>
      </c>
    </row>
    <row r="15" spans="1:11">
      <c r="A15" s="36" t="s">
        <v>29</v>
      </c>
      <c r="B15" s="36" t="s">
        <v>468</v>
      </c>
      <c r="C15" s="36" t="s">
        <v>469</v>
      </c>
      <c r="D15" s="37">
        <v>0</v>
      </c>
      <c r="E15" s="37">
        <v>30000</v>
      </c>
      <c r="F15" s="37">
        <v>0</v>
      </c>
      <c r="G15" s="37">
        <v>0</v>
      </c>
      <c r="H15" s="37">
        <v>0</v>
      </c>
      <c r="I15" s="37">
        <v>0</v>
      </c>
      <c r="J15" s="37">
        <v>0</v>
      </c>
      <c r="K15" s="37">
        <f t="shared" si="0"/>
        <v>0</v>
      </c>
    </row>
    <row r="16" spans="1:11">
      <c r="A16" s="36" t="s">
        <v>29</v>
      </c>
      <c r="B16" s="36" t="s">
        <v>466</v>
      </c>
      <c r="C16" s="36" t="s">
        <v>467</v>
      </c>
      <c r="D16" s="37">
        <v>0</v>
      </c>
      <c r="E16" s="37">
        <v>206030</v>
      </c>
      <c r="F16" s="37">
        <v>317816</v>
      </c>
      <c r="G16" s="37">
        <v>0</v>
      </c>
      <c r="H16" s="37">
        <v>0</v>
      </c>
      <c r="I16" s="37">
        <v>0</v>
      </c>
      <c r="J16" s="37">
        <v>0</v>
      </c>
      <c r="K16" s="37">
        <f t="shared" si="0"/>
        <v>0</v>
      </c>
    </row>
    <row r="17" spans="1:11">
      <c r="A17" s="36" t="s">
        <v>29</v>
      </c>
      <c r="B17" s="36" t="s">
        <v>459</v>
      </c>
      <c r="C17" s="36" t="s">
        <v>460</v>
      </c>
      <c r="D17" s="37">
        <v>719600</v>
      </c>
      <c r="E17" s="37">
        <v>390000</v>
      </c>
      <c r="F17" s="37">
        <v>560155</v>
      </c>
      <c r="G17" s="37">
        <v>719600</v>
      </c>
      <c r="H17" s="37">
        <v>1219600</v>
      </c>
      <c r="I17" s="37">
        <v>1719600</v>
      </c>
      <c r="J17" s="37">
        <v>1719600</v>
      </c>
      <c r="K17" s="37">
        <f t="shared" si="0"/>
        <v>0</v>
      </c>
    </row>
    <row r="18" spans="1:11">
      <c r="A18" s="36" t="s">
        <v>29</v>
      </c>
      <c r="B18" s="36" t="s">
        <v>463</v>
      </c>
      <c r="C18" s="36" t="s">
        <v>416</v>
      </c>
      <c r="D18" s="37">
        <v>511043</v>
      </c>
      <c r="E18" s="37">
        <v>0</v>
      </c>
      <c r="F18" s="37">
        <v>0</v>
      </c>
      <c r="G18" s="37">
        <v>2963822</v>
      </c>
      <c r="H18" s="37">
        <v>3463822</v>
      </c>
      <c r="I18" s="37">
        <v>3463822</v>
      </c>
      <c r="J18" s="37">
        <v>3463822</v>
      </c>
      <c r="K18" s="37">
        <f t="shared" si="0"/>
        <v>2452779</v>
      </c>
    </row>
    <row r="19" spans="1:11">
      <c r="A19" s="36" t="s">
        <v>470</v>
      </c>
      <c r="B19" s="36" t="s">
        <v>455</v>
      </c>
      <c r="C19" s="36" t="s">
        <v>456</v>
      </c>
      <c r="D19" s="37">
        <v>1923388</v>
      </c>
      <c r="E19" s="37">
        <v>2382570</v>
      </c>
      <c r="F19" s="37">
        <v>2432242.61</v>
      </c>
      <c r="G19" s="37">
        <v>1923388</v>
      </c>
      <c r="H19" s="37">
        <v>1923388</v>
      </c>
      <c r="I19" s="37">
        <v>1923388</v>
      </c>
      <c r="J19" s="37">
        <v>1923388</v>
      </c>
      <c r="K19" s="37">
        <f t="shared" si="0"/>
        <v>0</v>
      </c>
    </row>
    <row r="20" spans="1:11">
      <c r="A20" s="36" t="s">
        <v>470</v>
      </c>
      <c r="B20" s="36" t="s">
        <v>468</v>
      </c>
      <c r="C20" s="36" t="s">
        <v>469</v>
      </c>
      <c r="D20" s="37">
        <v>0</v>
      </c>
      <c r="E20" s="37">
        <v>0</v>
      </c>
      <c r="F20" s="37">
        <v>104059.94</v>
      </c>
      <c r="G20" s="37">
        <v>0</v>
      </c>
      <c r="H20" s="37">
        <v>0</v>
      </c>
      <c r="I20" s="37">
        <v>0</v>
      </c>
      <c r="J20" s="37">
        <v>0</v>
      </c>
      <c r="K20" s="37">
        <f t="shared" si="0"/>
        <v>0</v>
      </c>
    </row>
    <row r="21" spans="1:11">
      <c r="A21" s="36" t="s">
        <v>470</v>
      </c>
      <c r="B21" s="36" t="s">
        <v>466</v>
      </c>
      <c r="C21" s="36" t="s">
        <v>467</v>
      </c>
      <c r="D21" s="37">
        <v>0</v>
      </c>
      <c r="E21" s="37">
        <v>91763</v>
      </c>
      <c r="F21" s="37">
        <v>120512</v>
      </c>
      <c r="G21" s="37">
        <v>0</v>
      </c>
      <c r="H21" s="37">
        <v>0</v>
      </c>
      <c r="I21" s="37">
        <v>0</v>
      </c>
      <c r="J21" s="37">
        <v>0</v>
      </c>
      <c r="K21" s="37">
        <f t="shared" si="0"/>
        <v>0</v>
      </c>
    </row>
    <row r="22" spans="1:11">
      <c r="A22" s="36" t="s">
        <v>470</v>
      </c>
      <c r="B22" s="36" t="s">
        <v>463</v>
      </c>
      <c r="C22" s="36" t="s">
        <v>416</v>
      </c>
      <c r="D22" s="37">
        <v>2694584</v>
      </c>
      <c r="E22" s="37">
        <v>0</v>
      </c>
      <c r="F22" s="37">
        <v>0</v>
      </c>
      <c r="G22" s="37">
        <v>561990</v>
      </c>
      <c r="H22" s="37">
        <v>561990</v>
      </c>
      <c r="I22" s="37">
        <v>561990</v>
      </c>
      <c r="J22" s="37">
        <v>561990</v>
      </c>
      <c r="K22" s="37">
        <f t="shared" si="0"/>
        <v>-2132594</v>
      </c>
    </row>
    <row r="23" spans="1:11">
      <c r="A23" s="36" t="s">
        <v>471</v>
      </c>
      <c r="B23" s="36" t="s">
        <v>455</v>
      </c>
      <c r="C23" s="36" t="s">
        <v>456</v>
      </c>
      <c r="D23" s="37">
        <v>2590560</v>
      </c>
      <c r="E23" s="37">
        <v>2788735.65</v>
      </c>
      <c r="F23" s="37">
        <v>3405543.07</v>
      </c>
      <c r="G23" s="37">
        <v>2590560</v>
      </c>
      <c r="H23" s="37">
        <v>2590560</v>
      </c>
      <c r="I23" s="37">
        <v>2590560</v>
      </c>
      <c r="J23" s="37">
        <v>2590560</v>
      </c>
      <c r="K23" s="37">
        <f t="shared" si="0"/>
        <v>0</v>
      </c>
    </row>
    <row r="24" spans="1:11">
      <c r="A24" s="36" t="s">
        <v>471</v>
      </c>
      <c r="B24" s="36" t="s">
        <v>472</v>
      </c>
      <c r="C24" s="36" t="s">
        <v>473</v>
      </c>
      <c r="D24" s="37">
        <v>350000</v>
      </c>
      <c r="E24" s="37">
        <v>0</v>
      </c>
      <c r="F24" s="37">
        <v>0</v>
      </c>
      <c r="G24" s="37">
        <v>0</v>
      </c>
      <c r="H24" s="37">
        <v>0</v>
      </c>
      <c r="I24" s="37">
        <v>0</v>
      </c>
      <c r="J24" s="37">
        <v>0</v>
      </c>
      <c r="K24" s="37">
        <f t="shared" si="0"/>
        <v>-350000</v>
      </c>
    </row>
    <row r="25" spans="1:11">
      <c r="A25" s="36" t="s">
        <v>471</v>
      </c>
      <c r="B25" s="36" t="s">
        <v>466</v>
      </c>
      <c r="C25" s="36" t="s">
        <v>467</v>
      </c>
      <c r="D25" s="37">
        <v>0</v>
      </c>
      <c r="E25" s="37">
        <v>2950</v>
      </c>
      <c r="F25" s="37">
        <v>12611</v>
      </c>
      <c r="G25" s="37">
        <v>0</v>
      </c>
      <c r="H25" s="37">
        <v>0</v>
      </c>
      <c r="I25" s="37">
        <v>0</v>
      </c>
      <c r="J25" s="37">
        <v>0</v>
      </c>
      <c r="K25" s="37">
        <f t="shared" si="0"/>
        <v>0</v>
      </c>
    </row>
    <row r="26" spans="1:11">
      <c r="A26" s="36" t="s">
        <v>471</v>
      </c>
      <c r="B26" s="36" t="s">
        <v>463</v>
      </c>
      <c r="C26" s="36" t="s">
        <v>416</v>
      </c>
      <c r="D26" s="37">
        <v>2088399</v>
      </c>
      <c r="E26" s="37">
        <v>0</v>
      </c>
      <c r="F26" s="37">
        <v>0</v>
      </c>
      <c r="G26" s="37">
        <v>744399</v>
      </c>
      <c r="H26" s="37">
        <v>744399</v>
      </c>
      <c r="I26" s="37">
        <v>744399</v>
      </c>
      <c r="J26" s="37">
        <v>744399</v>
      </c>
      <c r="K26" s="37">
        <f t="shared" si="0"/>
        <v>-1344000</v>
      </c>
    </row>
    <row r="27" spans="1:11">
      <c r="A27" s="36" t="s">
        <v>474</v>
      </c>
      <c r="B27" s="36" t="s">
        <v>453</v>
      </c>
      <c r="C27" s="36" t="s">
        <v>454</v>
      </c>
      <c r="D27" s="37">
        <v>0</v>
      </c>
      <c r="E27" s="37">
        <v>0</v>
      </c>
      <c r="F27" s="37">
        <v>1554459</v>
      </c>
      <c r="G27" s="37">
        <v>0</v>
      </c>
      <c r="H27" s="37">
        <v>0</v>
      </c>
      <c r="I27" s="37">
        <v>0</v>
      </c>
      <c r="J27" s="37">
        <v>0</v>
      </c>
      <c r="K27" s="37">
        <f t="shared" si="0"/>
        <v>0</v>
      </c>
    </row>
    <row r="28" spans="1:11">
      <c r="A28" s="36" t="s">
        <v>474</v>
      </c>
      <c r="B28" s="36" t="s">
        <v>455</v>
      </c>
      <c r="C28" s="36" t="s">
        <v>456</v>
      </c>
      <c r="D28" s="37">
        <v>929645</v>
      </c>
      <c r="E28" s="37">
        <v>3708443.28</v>
      </c>
      <c r="F28" s="37">
        <v>5466579.5099999998</v>
      </c>
      <c r="G28" s="37">
        <v>929645</v>
      </c>
      <c r="H28" s="37">
        <v>929645</v>
      </c>
      <c r="I28" s="37">
        <v>929645</v>
      </c>
      <c r="J28" s="37">
        <v>929645</v>
      </c>
      <c r="K28" s="37">
        <f t="shared" si="0"/>
        <v>0</v>
      </c>
    </row>
    <row r="29" spans="1:11">
      <c r="A29" s="36" t="s">
        <v>474</v>
      </c>
      <c r="B29" s="36" t="s">
        <v>472</v>
      </c>
      <c r="C29" s="36" t="s">
        <v>473</v>
      </c>
      <c r="D29" s="37">
        <v>0</v>
      </c>
      <c r="E29" s="37">
        <v>550000</v>
      </c>
      <c r="F29" s="37">
        <v>200000</v>
      </c>
      <c r="G29" s="37">
        <v>0</v>
      </c>
      <c r="H29" s="37">
        <v>0</v>
      </c>
      <c r="I29" s="37">
        <v>0</v>
      </c>
      <c r="J29" s="37">
        <v>0</v>
      </c>
      <c r="K29" s="37">
        <f t="shared" si="0"/>
        <v>0</v>
      </c>
    </row>
    <row r="30" spans="1:11">
      <c r="A30" s="36" t="s">
        <v>474</v>
      </c>
      <c r="B30" s="36" t="s">
        <v>468</v>
      </c>
      <c r="C30" s="36" t="s">
        <v>469</v>
      </c>
      <c r="D30" s="37">
        <v>440080</v>
      </c>
      <c r="E30" s="37">
        <v>1201921</v>
      </c>
      <c r="F30" s="37">
        <v>556962.02</v>
      </c>
      <c r="G30" s="37">
        <v>300248</v>
      </c>
      <c r="H30" s="37">
        <v>300248</v>
      </c>
      <c r="I30" s="37">
        <v>300248</v>
      </c>
      <c r="J30" s="37">
        <v>300248</v>
      </c>
      <c r="K30" s="37">
        <f t="shared" si="0"/>
        <v>-139832</v>
      </c>
    </row>
    <row r="31" spans="1:11">
      <c r="A31" s="36" t="s">
        <v>474</v>
      </c>
      <c r="B31" s="36" t="s">
        <v>466</v>
      </c>
      <c r="C31" s="36" t="s">
        <v>467</v>
      </c>
      <c r="D31" s="37">
        <v>10000</v>
      </c>
      <c r="E31" s="37">
        <v>32074</v>
      </c>
      <c r="F31" s="37">
        <v>278071</v>
      </c>
      <c r="G31" s="37">
        <v>10000</v>
      </c>
      <c r="H31" s="37">
        <v>10000</v>
      </c>
      <c r="I31" s="37">
        <v>10000</v>
      </c>
      <c r="J31" s="37">
        <v>10000</v>
      </c>
      <c r="K31" s="37">
        <f t="shared" si="0"/>
        <v>0</v>
      </c>
    </row>
    <row r="32" spans="1:11">
      <c r="A32" s="36" t="s">
        <v>474</v>
      </c>
      <c r="B32" s="36" t="s">
        <v>457</v>
      </c>
      <c r="C32" s="36" t="s">
        <v>458</v>
      </c>
      <c r="D32" s="37">
        <v>0</v>
      </c>
      <c r="E32" s="37">
        <v>140000</v>
      </c>
      <c r="F32" s="37">
        <v>0</v>
      </c>
      <c r="G32" s="37">
        <v>0</v>
      </c>
      <c r="H32" s="37">
        <v>0</v>
      </c>
      <c r="I32" s="37">
        <v>0</v>
      </c>
      <c r="J32" s="37">
        <v>0</v>
      </c>
      <c r="K32" s="37">
        <f t="shared" si="0"/>
        <v>0</v>
      </c>
    </row>
    <row r="33" spans="1:11">
      <c r="A33" s="36" t="s">
        <v>474</v>
      </c>
      <c r="B33" s="36" t="s">
        <v>459</v>
      </c>
      <c r="C33" s="36" t="s">
        <v>460</v>
      </c>
      <c r="D33" s="37">
        <v>1252476</v>
      </c>
      <c r="E33" s="37">
        <v>973229.34</v>
      </c>
      <c r="F33" s="37">
        <v>6261598.4000000004</v>
      </c>
      <c r="G33" s="37">
        <v>1252476</v>
      </c>
      <c r="H33" s="37">
        <v>1252476</v>
      </c>
      <c r="I33" s="37">
        <v>1252476</v>
      </c>
      <c r="J33" s="37">
        <v>1252476</v>
      </c>
      <c r="K33" s="37">
        <f t="shared" si="0"/>
        <v>0</v>
      </c>
    </row>
    <row r="34" spans="1:11">
      <c r="A34" s="36" t="s">
        <v>474</v>
      </c>
      <c r="B34" s="36" t="s">
        <v>475</v>
      </c>
      <c r="C34" s="36" t="s">
        <v>476</v>
      </c>
      <c r="D34" s="37">
        <v>0</v>
      </c>
      <c r="E34" s="37">
        <v>0</v>
      </c>
      <c r="F34" s="37">
        <v>563250.4</v>
      </c>
      <c r="G34" s="37">
        <v>0</v>
      </c>
      <c r="H34" s="37">
        <v>0</v>
      </c>
      <c r="I34" s="37">
        <v>0</v>
      </c>
      <c r="J34" s="37">
        <v>0</v>
      </c>
      <c r="K34" s="37">
        <f t="shared" ref="K34:K65" si="1">+G34-D34</f>
        <v>0</v>
      </c>
    </row>
    <row r="35" spans="1:11">
      <c r="A35" s="36" t="s">
        <v>474</v>
      </c>
      <c r="B35" s="36" t="s">
        <v>461</v>
      </c>
      <c r="C35" s="36" t="s">
        <v>462</v>
      </c>
      <c r="D35" s="37">
        <v>25000</v>
      </c>
      <c r="E35" s="37">
        <v>6090151</v>
      </c>
      <c r="F35" s="37">
        <v>21801.119999999999</v>
      </c>
      <c r="G35" s="37">
        <v>23888054</v>
      </c>
      <c r="H35" s="37">
        <v>28467222</v>
      </c>
      <c r="I35" s="37">
        <v>30881222</v>
      </c>
      <c r="J35" s="37">
        <v>30881222</v>
      </c>
      <c r="K35" s="37">
        <f t="shared" si="1"/>
        <v>23863054</v>
      </c>
    </row>
    <row r="36" spans="1:11">
      <c r="A36" s="36" t="s">
        <v>474</v>
      </c>
      <c r="B36" s="36" t="s">
        <v>463</v>
      </c>
      <c r="C36" s="36" t="s">
        <v>416</v>
      </c>
      <c r="D36" s="37">
        <v>1284261</v>
      </c>
      <c r="E36" s="37">
        <v>0</v>
      </c>
      <c r="F36" s="37">
        <v>155500.4</v>
      </c>
      <c r="G36" s="37">
        <v>411918</v>
      </c>
      <c r="H36" s="37">
        <v>211918</v>
      </c>
      <c r="I36" s="37">
        <v>11918</v>
      </c>
      <c r="J36" s="37">
        <v>11918</v>
      </c>
      <c r="K36" s="37">
        <f t="shared" si="1"/>
        <v>-872343</v>
      </c>
    </row>
    <row r="37" spans="1:11">
      <c r="A37" s="36" t="s">
        <v>212</v>
      </c>
      <c r="B37" s="36" t="s">
        <v>453</v>
      </c>
      <c r="C37" s="36" t="s">
        <v>454</v>
      </c>
      <c r="D37" s="37">
        <v>0</v>
      </c>
      <c r="E37" s="37">
        <v>172389.98</v>
      </c>
      <c r="F37" s="37">
        <v>338026.9</v>
      </c>
      <c r="G37" s="37">
        <v>0</v>
      </c>
      <c r="H37" s="37">
        <v>0</v>
      </c>
      <c r="I37" s="37">
        <v>0</v>
      </c>
      <c r="J37" s="37">
        <v>0</v>
      </c>
      <c r="K37" s="37">
        <f t="shared" si="1"/>
        <v>0</v>
      </c>
    </row>
    <row r="38" spans="1:11">
      <c r="A38" s="36" t="s">
        <v>212</v>
      </c>
      <c r="B38" s="36" t="s">
        <v>455</v>
      </c>
      <c r="C38" s="36" t="s">
        <v>456</v>
      </c>
      <c r="D38" s="37">
        <v>166536</v>
      </c>
      <c r="E38" s="37">
        <v>274106.57</v>
      </c>
      <c r="F38" s="37">
        <v>327454.86</v>
      </c>
      <c r="G38" s="37">
        <v>166536</v>
      </c>
      <c r="H38" s="37">
        <v>166536</v>
      </c>
      <c r="I38" s="37">
        <v>166536</v>
      </c>
      <c r="J38" s="37">
        <v>166536</v>
      </c>
      <c r="K38" s="37">
        <f t="shared" si="1"/>
        <v>0</v>
      </c>
    </row>
    <row r="39" spans="1:11">
      <c r="A39" s="36" t="s">
        <v>212</v>
      </c>
      <c r="B39" s="36" t="s">
        <v>466</v>
      </c>
      <c r="C39" s="36" t="s">
        <v>467</v>
      </c>
      <c r="D39" s="37">
        <v>0</v>
      </c>
      <c r="E39" s="37">
        <v>42400</v>
      </c>
      <c r="F39" s="37">
        <v>79749.5</v>
      </c>
      <c r="G39" s="37">
        <v>0</v>
      </c>
      <c r="H39" s="37">
        <v>0</v>
      </c>
      <c r="I39" s="37">
        <v>0</v>
      </c>
      <c r="J39" s="37">
        <v>0</v>
      </c>
      <c r="K39" s="37">
        <f t="shared" si="1"/>
        <v>0</v>
      </c>
    </row>
    <row r="40" spans="1:11">
      <c r="A40" s="36" t="s">
        <v>212</v>
      </c>
      <c r="B40" s="36" t="s">
        <v>457</v>
      </c>
      <c r="C40" s="36" t="s">
        <v>458</v>
      </c>
      <c r="D40" s="37">
        <v>18395464</v>
      </c>
      <c r="E40" s="37">
        <v>24433251.510000002</v>
      </c>
      <c r="F40" s="37">
        <v>23742890.350000001</v>
      </c>
      <c r="G40" s="37">
        <v>18082464</v>
      </c>
      <c r="H40" s="37">
        <v>18082464</v>
      </c>
      <c r="I40" s="37">
        <v>18082464</v>
      </c>
      <c r="J40" s="37">
        <v>18082464</v>
      </c>
      <c r="K40" s="37">
        <f t="shared" si="1"/>
        <v>-313000</v>
      </c>
    </row>
    <row r="41" spans="1:11">
      <c r="A41" s="36" t="s">
        <v>212</v>
      </c>
      <c r="B41" s="36" t="s">
        <v>477</v>
      </c>
      <c r="C41" s="36" t="s">
        <v>478</v>
      </c>
      <c r="D41" s="37">
        <v>14308768</v>
      </c>
      <c r="E41" s="37">
        <v>6922359.54</v>
      </c>
      <c r="F41" s="37">
        <v>7138821.3600000003</v>
      </c>
      <c r="G41" s="37">
        <v>12068768</v>
      </c>
      <c r="H41" s="37">
        <v>9408768</v>
      </c>
      <c r="I41" s="37">
        <v>8908768</v>
      </c>
      <c r="J41" s="37">
        <v>8908768</v>
      </c>
      <c r="K41" s="37">
        <f t="shared" si="1"/>
        <v>-2240000</v>
      </c>
    </row>
    <row r="42" spans="1:11">
      <c r="A42" s="36" t="s">
        <v>212</v>
      </c>
      <c r="B42" s="36" t="s">
        <v>459</v>
      </c>
      <c r="C42" s="36" t="s">
        <v>460</v>
      </c>
      <c r="D42" s="37">
        <v>275498</v>
      </c>
      <c r="E42" s="37">
        <v>166489.66</v>
      </c>
      <c r="F42" s="37">
        <v>408757.3</v>
      </c>
      <c r="G42" s="37">
        <v>275498</v>
      </c>
      <c r="H42" s="37">
        <v>275498</v>
      </c>
      <c r="I42" s="37">
        <v>275498</v>
      </c>
      <c r="J42" s="37">
        <v>275498</v>
      </c>
      <c r="K42" s="37">
        <f t="shared" si="1"/>
        <v>0</v>
      </c>
    </row>
    <row r="43" spans="1:11">
      <c r="A43" s="36" t="s">
        <v>212</v>
      </c>
      <c r="B43" s="36" t="s">
        <v>479</v>
      </c>
      <c r="C43" s="36" t="s">
        <v>480</v>
      </c>
      <c r="D43" s="37">
        <v>6</v>
      </c>
      <c r="E43" s="37">
        <v>0</v>
      </c>
      <c r="F43" s="37">
        <v>0</v>
      </c>
      <c r="G43" s="37">
        <v>6</v>
      </c>
      <c r="H43" s="37">
        <v>6</v>
      </c>
      <c r="I43" s="37">
        <v>6</v>
      </c>
      <c r="J43" s="37">
        <v>6</v>
      </c>
      <c r="K43" s="37">
        <f t="shared" si="1"/>
        <v>0</v>
      </c>
    </row>
    <row r="44" spans="1:11">
      <c r="A44" s="36" t="s">
        <v>212</v>
      </c>
      <c r="B44" s="36" t="s">
        <v>461</v>
      </c>
      <c r="C44" s="36" t="s">
        <v>462</v>
      </c>
      <c r="D44" s="37">
        <v>2204310</v>
      </c>
      <c r="E44" s="37">
        <v>1127723</v>
      </c>
      <c r="F44" s="37">
        <v>2162608.17</v>
      </c>
      <c r="G44" s="37">
        <v>2367310</v>
      </c>
      <c r="H44" s="37">
        <v>2367310</v>
      </c>
      <c r="I44" s="37">
        <v>2367310</v>
      </c>
      <c r="J44" s="37">
        <v>2367310</v>
      </c>
      <c r="K44" s="37">
        <f t="shared" si="1"/>
        <v>163000</v>
      </c>
    </row>
    <row r="45" spans="1:11">
      <c r="A45" s="36" t="s">
        <v>212</v>
      </c>
      <c r="B45" s="36" t="s">
        <v>463</v>
      </c>
      <c r="C45" s="36" t="s">
        <v>416</v>
      </c>
      <c r="D45" s="37">
        <v>-83000</v>
      </c>
      <c r="E45" s="37">
        <v>0</v>
      </c>
      <c r="F45" s="37">
        <v>0</v>
      </c>
      <c r="G45" s="37">
        <v>-83000</v>
      </c>
      <c r="H45" s="37">
        <v>-83000</v>
      </c>
      <c r="I45" s="37">
        <v>-83000</v>
      </c>
      <c r="J45" s="37">
        <v>-83000</v>
      </c>
      <c r="K45" s="37">
        <f t="shared" si="1"/>
        <v>0</v>
      </c>
    </row>
    <row r="46" spans="1:11">
      <c r="A46" s="36" t="s">
        <v>90</v>
      </c>
      <c r="B46" s="36" t="s">
        <v>455</v>
      </c>
      <c r="C46" s="36" t="s">
        <v>456</v>
      </c>
      <c r="D46" s="37">
        <v>472880</v>
      </c>
      <c r="E46" s="37">
        <v>1638988.12</v>
      </c>
      <c r="F46" s="37">
        <v>574034.41</v>
      </c>
      <c r="G46" s="37">
        <v>472880</v>
      </c>
      <c r="H46" s="37">
        <v>472880</v>
      </c>
      <c r="I46" s="37">
        <v>472880</v>
      </c>
      <c r="J46" s="37">
        <v>472880</v>
      </c>
      <c r="K46" s="37">
        <f t="shared" si="1"/>
        <v>0</v>
      </c>
    </row>
    <row r="47" spans="1:11">
      <c r="A47" s="36" t="s">
        <v>90</v>
      </c>
      <c r="B47" s="36" t="s">
        <v>472</v>
      </c>
      <c r="C47" s="36" t="s">
        <v>473</v>
      </c>
      <c r="D47" s="37">
        <v>0</v>
      </c>
      <c r="E47" s="37">
        <v>0</v>
      </c>
      <c r="F47" s="37">
        <v>20364236</v>
      </c>
      <c r="G47" s="37">
        <v>0</v>
      </c>
      <c r="H47" s="37">
        <v>0</v>
      </c>
      <c r="I47" s="37">
        <v>0</v>
      </c>
      <c r="J47" s="37">
        <v>0</v>
      </c>
      <c r="K47" s="37">
        <f t="shared" si="1"/>
        <v>0</v>
      </c>
    </row>
    <row r="48" spans="1:11">
      <c r="A48" s="36" t="s">
        <v>90</v>
      </c>
      <c r="B48" s="36" t="s">
        <v>468</v>
      </c>
      <c r="C48" s="36" t="s">
        <v>469</v>
      </c>
      <c r="D48" s="37">
        <v>308400</v>
      </c>
      <c r="E48" s="37">
        <v>393797.66</v>
      </c>
      <c r="F48" s="37">
        <v>266759.18</v>
      </c>
      <c r="G48" s="37">
        <v>308400</v>
      </c>
      <c r="H48" s="37">
        <v>308400</v>
      </c>
      <c r="I48" s="37">
        <v>308400</v>
      </c>
      <c r="J48" s="37">
        <v>308400</v>
      </c>
      <c r="K48" s="37">
        <f t="shared" si="1"/>
        <v>0</v>
      </c>
    </row>
    <row r="49" spans="1:11">
      <c r="A49" s="36" t="s">
        <v>90</v>
      </c>
      <c r="B49" s="36" t="s">
        <v>466</v>
      </c>
      <c r="C49" s="36" t="s">
        <v>467</v>
      </c>
      <c r="D49" s="37">
        <v>0</v>
      </c>
      <c r="E49" s="37">
        <v>115054.76</v>
      </c>
      <c r="F49" s="37">
        <v>120586.69</v>
      </c>
      <c r="G49" s="37">
        <v>0</v>
      </c>
      <c r="H49" s="37">
        <v>0</v>
      </c>
      <c r="I49" s="37">
        <v>0</v>
      </c>
      <c r="J49" s="37">
        <v>0</v>
      </c>
      <c r="K49" s="37">
        <f t="shared" si="1"/>
        <v>0</v>
      </c>
    </row>
    <row r="50" spans="1:11">
      <c r="A50" s="36" t="s">
        <v>90</v>
      </c>
      <c r="B50" s="36" t="s">
        <v>459</v>
      </c>
      <c r="C50" s="36" t="s">
        <v>460</v>
      </c>
      <c r="D50" s="37">
        <v>102800</v>
      </c>
      <c r="E50" s="37">
        <v>0</v>
      </c>
      <c r="F50" s="37">
        <v>0</v>
      </c>
      <c r="G50" s="37">
        <v>102800</v>
      </c>
      <c r="H50" s="37">
        <v>102800</v>
      </c>
      <c r="I50" s="37">
        <v>102800</v>
      </c>
      <c r="J50" s="37">
        <v>102800</v>
      </c>
      <c r="K50" s="37">
        <f t="shared" si="1"/>
        <v>0</v>
      </c>
    </row>
    <row r="51" spans="1:11">
      <c r="A51" s="36" t="s">
        <v>90</v>
      </c>
      <c r="B51" s="36" t="s">
        <v>475</v>
      </c>
      <c r="C51" s="36" t="s">
        <v>476</v>
      </c>
      <c r="D51" s="37">
        <v>0</v>
      </c>
      <c r="E51" s="37">
        <v>0</v>
      </c>
      <c r="F51" s="37">
        <v>75750</v>
      </c>
      <c r="G51" s="37"/>
      <c r="H51" s="37"/>
      <c r="I51" s="37"/>
      <c r="J51" s="37"/>
      <c r="K51" s="37">
        <f t="shared" si="1"/>
        <v>0</v>
      </c>
    </row>
    <row r="52" spans="1:11">
      <c r="A52" s="36" t="s">
        <v>90</v>
      </c>
      <c r="B52" s="36" t="s">
        <v>479</v>
      </c>
      <c r="C52" s="36" t="s">
        <v>480</v>
      </c>
      <c r="D52" s="37">
        <v>12</v>
      </c>
      <c r="E52" s="37">
        <v>0</v>
      </c>
      <c r="F52" s="37">
        <v>0</v>
      </c>
      <c r="G52" s="37">
        <v>12</v>
      </c>
      <c r="H52" s="37">
        <v>12</v>
      </c>
      <c r="I52" s="37">
        <v>12</v>
      </c>
      <c r="J52" s="37">
        <v>12</v>
      </c>
      <c r="K52" s="37">
        <f t="shared" si="1"/>
        <v>0</v>
      </c>
    </row>
    <row r="53" spans="1:11">
      <c r="A53" s="36" t="s">
        <v>90</v>
      </c>
      <c r="B53" s="36" t="s">
        <v>461</v>
      </c>
      <c r="C53" s="36" t="s">
        <v>462</v>
      </c>
      <c r="D53" s="37">
        <v>2015546</v>
      </c>
      <c r="E53" s="37">
        <v>1740580</v>
      </c>
      <c r="F53" s="37">
        <v>2211797</v>
      </c>
      <c r="G53" s="37">
        <v>2110562</v>
      </c>
      <c r="H53" s="37">
        <v>2110562</v>
      </c>
      <c r="I53" s="37">
        <v>2110562</v>
      </c>
      <c r="J53" s="37">
        <v>2110562</v>
      </c>
      <c r="K53" s="37">
        <f t="shared" si="1"/>
        <v>95016</v>
      </c>
    </row>
    <row r="54" spans="1:11">
      <c r="A54" s="36" t="s">
        <v>90</v>
      </c>
      <c r="B54" s="36" t="s">
        <v>463</v>
      </c>
      <c r="C54" s="36" t="s">
        <v>416</v>
      </c>
      <c r="D54" s="37">
        <v>2698000</v>
      </c>
      <c r="E54" s="37">
        <v>0</v>
      </c>
      <c r="F54" s="37">
        <v>0</v>
      </c>
      <c r="G54" s="37">
        <v>3353000</v>
      </c>
      <c r="H54" s="37">
        <v>3568000</v>
      </c>
      <c r="I54" s="37">
        <v>3403000</v>
      </c>
      <c r="J54" s="37">
        <v>3568000</v>
      </c>
      <c r="K54" s="37">
        <f t="shared" si="1"/>
        <v>655000</v>
      </c>
    </row>
    <row r="55" spans="1:11">
      <c r="A55" s="36" t="s">
        <v>90</v>
      </c>
      <c r="B55" s="36" t="s">
        <v>464</v>
      </c>
      <c r="C55" s="36" t="s">
        <v>465</v>
      </c>
      <c r="D55" s="37">
        <v>123000</v>
      </c>
      <c r="E55" s="37">
        <v>85400</v>
      </c>
      <c r="F55" s="37">
        <v>41900</v>
      </c>
      <c r="G55" s="37">
        <v>123000</v>
      </c>
      <c r="H55" s="37">
        <v>123000</v>
      </c>
      <c r="I55" s="37">
        <v>123000</v>
      </c>
      <c r="J55" s="37">
        <v>123000</v>
      </c>
      <c r="K55" s="37">
        <f t="shared" si="1"/>
        <v>0</v>
      </c>
    </row>
    <row r="56" spans="1:11">
      <c r="A56" s="36" t="s">
        <v>481</v>
      </c>
      <c r="B56" s="36" t="s">
        <v>455</v>
      </c>
      <c r="C56" s="36" t="s">
        <v>456</v>
      </c>
      <c r="D56" s="37">
        <v>59624</v>
      </c>
      <c r="E56" s="37">
        <v>378328.65</v>
      </c>
      <c r="F56" s="37">
        <v>496731.29</v>
      </c>
      <c r="G56" s="37">
        <v>59624</v>
      </c>
      <c r="H56" s="37">
        <v>59624</v>
      </c>
      <c r="I56" s="37">
        <v>59624</v>
      </c>
      <c r="J56" s="37">
        <v>59624</v>
      </c>
      <c r="K56" s="37">
        <f t="shared" si="1"/>
        <v>0</v>
      </c>
    </row>
    <row r="57" spans="1:11">
      <c r="A57" s="36" t="s">
        <v>481</v>
      </c>
      <c r="B57" s="36" t="s">
        <v>468</v>
      </c>
      <c r="C57" s="36" t="s">
        <v>469</v>
      </c>
      <c r="D57" s="37">
        <v>51400</v>
      </c>
      <c r="E57" s="37">
        <v>0</v>
      </c>
      <c r="F57" s="37">
        <v>980000</v>
      </c>
      <c r="G57" s="37">
        <v>51400</v>
      </c>
      <c r="H57" s="37">
        <v>51400</v>
      </c>
      <c r="I57" s="37">
        <v>51400</v>
      </c>
      <c r="J57" s="37">
        <v>51400</v>
      </c>
      <c r="K57" s="37">
        <f t="shared" si="1"/>
        <v>0</v>
      </c>
    </row>
    <row r="58" spans="1:11">
      <c r="A58" s="36" t="s">
        <v>481</v>
      </c>
      <c r="B58" s="36" t="s">
        <v>466</v>
      </c>
      <c r="C58" s="36" t="s">
        <v>467</v>
      </c>
      <c r="D58" s="37">
        <v>0</v>
      </c>
      <c r="E58" s="37">
        <v>0</v>
      </c>
      <c r="F58" s="37">
        <v>-95</v>
      </c>
      <c r="G58" s="37">
        <v>0</v>
      </c>
      <c r="H58" s="37">
        <v>0</v>
      </c>
      <c r="I58" s="37">
        <v>0</v>
      </c>
      <c r="J58" s="37">
        <v>0</v>
      </c>
      <c r="K58" s="37">
        <f t="shared" si="1"/>
        <v>0</v>
      </c>
    </row>
    <row r="59" spans="1:11">
      <c r="A59" s="36" t="s">
        <v>481</v>
      </c>
      <c r="B59" s="36" t="s">
        <v>482</v>
      </c>
      <c r="C59" s="36" t="s">
        <v>483</v>
      </c>
      <c r="D59" s="37">
        <v>450000</v>
      </c>
      <c r="E59" s="37">
        <v>450000</v>
      </c>
      <c r="F59" s="37">
        <v>417000</v>
      </c>
      <c r="G59" s="37">
        <v>450000</v>
      </c>
      <c r="H59" s="37">
        <v>450000</v>
      </c>
      <c r="I59" s="37">
        <v>450000</v>
      </c>
      <c r="J59" s="37">
        <v>450000</v>
      </c>
      <c r="K59" s="37">
        <f t="shared" si="1"/>
        <v>0</v>
      </c>
    </row>
    <row r="60" spans="1:11">
      <c r="A60" s="36" t="s">
        <v>481</v>
      </c>
      <c r="B60" s="36" t="s">
        <v>459</v>
      </c>
      <c r="C60" s="36" t="s">
        <v>460</v>
      </c>
      <c r="D60" s="37">
        <v>11147176</v>
      </c>
      <c r="E60" s="37">
        <v>11181594</v>
      </c>
      <c r="F60" s="37">
        <v>10883375</v>
      </c>
      <c r="G60" s="37">
        <v>11147176</v>
      </c>
      <c r="H60" s="37">
        <v>11147176</v>
      </c>
      <c r="I60" s="37">
        <v>11147176</v>
      </c>
      <c r="J60" s="37">
        <v>11147176</v>
      </c>
      <c r="K60" s="37">
        <f t="shared" si="1"/>
        <v>0</v>
      </c>
    </row>
    <row r="61" spans="1:11">
      <c r="A61" s="36" t="s">
        <v>481</v>
      </c>
      <c r="B61" s="36" t="s">
        <v>479</v>
      </c>
      <c r="C61" s="36" t="s">
        <v>480</v>
      </c>
      <c r="D61" s="37">
        <v>5140000</v>
      </c>
      <c r="E61" s="37">
        <v>0</v>
      </c>
      <c r="F61" s="37">
        <v>0</v>
      </c>
      <c r="G61" s="37">
        <v>5140000</v>
      </c>
      <c r="H61" s="37">
        <v>5140000</v>
      </c>
      <c r="I61" s="37">
        <v>5140000</v>
      </c>
      <c r="J61" s="37">
        <v>5140000</v>
      </c>
      <c r="K61" s="37">
        <f t="shared" si="1"/>
        <v>0</v>
      </c>
    </row>
    <row r="62" spans="1:11">
      <c r="A62" s="36" t="s">
        <v>481</v>
      </c>
      <c r="B62" s="36" t="s">
        <v>461</v>
      </c>
      <c r="C62" s="36" t="s">
        <v>462</v>
      </c>
      <c r="D62" s="37">
        <v>2944708</v>
      </c>
      <c r="E62" s="37">
        <v>3000000</v>
      </c>
      <c r="F62" s="37">
        <v>6568271</v>
      </c>
      <c r="G62" s="37">
        <v>3023127</v>
      </c>
      <c r="H62" s="37">
        <v>2990164</v>
      </c>
      <c r="I62" s="37">
        <v>2956164</v>
      </c>
      <c r="J62" s="37">
        <v>2956164</v>
      </c>
      <c r="K62" s="37">
        <f t="shared" si="1"/>
        <v>78419</v>
      </c>
    </row>
    <row r="63" spans="1:11">
      <c r="A63" s="36" t="s">
        <v>481</v>
      </c>
      <c r="B63" s="36" t="s">
        <v>463</v>
      </c>
      <c r="C63" s="36" t="s">
        <v>416</v>
      </c>
      <c r="D63" s="37">
        <v>4750000</v>
      </c>
      <c r="E63" s="37">
        <v>0</v>
      </c>
      <c r="F63" s="37">
        <v>0</v>
      </c>
      <c r="G63" s="37">
        <v>52021000</v>
      </c>
      <c r="H63" s="37">
        <v>78799000</v>
      </c>
      <c r="I63" s="37">
        <v>76420000</v>
      </c>
      <c r="J63" s="37">
        <v>71321000</v>
      </c>
      <c r="K63" s="37">
        <f t="shared" si="1"/>
        <v>47271000</v>
      </c>
    </row>
    <row r="64" spans="1:11">
      <c r="A64" s="36" t="s">
        <v>481</v>
      </c>
      <c r="B64" s="36" t="s">
        <v>484</v>
      </c>
      <c r="C64" s="36" t="s">
        <v>485</v>
      </c>
      <c r="D64" s="37">
        <v>7538138</v>
      </c>
      <c r="E64" s="37">
        <v>200000</v>
      </c>
      <c r="F64" s="37">
        <v>200000</v>
      </c>
      <c r="G64" s="37">
        <v>32144496</v>
      </c>
      <c r="H64" s="37">
        <v>32144496</v>
      </c>
      <c r="I64" s="37">
        <v>32144496</v>
      </c>
      <c r="J64" s="37">
        <v>32144496</v>
      </c>
      <c r="K64" s="37">
        <f t="shared" si="1"/>
        <v>24606358</v>
      </c>
    </row>
    <row r="65" spans="1:11">
      <c r="A65" s="36" t="s">
        <v>481</v>
      </c>
      <c r="B65" s="36" t="s">
        <v>464</v>
      </c>
      <c r="C65" s="36" t="s">
        <v>465</v>
      </c>
      <c r="D65" s="37">
        <v>288438</v>
      </c>
      <c r="E65" s="37">
        <v>0</v>
      </c>
      <c r="F65" s="37">
        <v>0</v>
      </c>
      <c r="G65" s="37">
        <v>1888438</v>
      </c>
      <c r="H65" s="37">
        <v>1888438</v>
      </c>
      <c r="I65" s="37">
        <v>1888438</v>
      </c>
      <c r="J65" s="37">
        <v>1888438</v>
      </c>
      <c r="K65" s="37">
        <f t="shared" si="1"/>
        <v>1600000</v>
      </c>
    </row>
    <row r="66" spans="1:11">
      <c r="A66" s="36" t="s">
        <v>486</v>
      </c>
      <c r="B66" s="36" t="s">
        <v>453</v>
      </c>
      <c r="C66" s="36" t="s">
        <v>454</v>
      </c>
      <c r="D66" s="37">
        <v>670346</v>
      </c>
      <c r="E66" s="37">
        <v>669948</v>
      </c>
      <c r="F66" s="37">
        <v>0</v>
      </c>
      <c r="G66" s="37">
        <v>0</v>
      </c>
      <c r="H66" s="37">
        <v>0</v>
      </c>
      <c r="I66" s="37">
        <v>0</v>
      </c>
      <c r="J66" s="37">
        <v>0</v>
      </c>
      <c r="K66" s="37">
        <f t="shared" ref="K66:K73" si="2">+G66-D66</f>
        <v>-670346</v>
      </c>
    </row>
    <row r="67" spans="1:11">
      <c r="A67" s="36" t="s">
        <v>486</v>
      </c>
      <c r="B67" s="36" t="s">
        <v>455</v>
      </c>
      <c r="C67" s="36" t="s">
        <v>456</v>
      </c>
      <c r="D67" s="37">
        <v>920060</v>
      </c>
      <c r="E67" s="37">
        <v>761736.58</v>
      </c>
      <c r="F67" s="37">
        <v>1061737.8500000001</v>
      </c>
      <c r="G67" s="37">
        <v>920060</v>
      </c>
      <c r="H67" s="37">
        <v>920060</v>
      </c>
      <c r="I67" s="37">
        <v>920060</v>
      </c>
      <c r="J67" s="37">
        <v>920060</v>
      </c>
      <c r="K67" s="37">
        <f t="shared" si="2"/>
        <v>0</v>
      </c>
    </row>
    <row r="68" spans="1:11">
      <c r="A68" s="36" t="s">
        <v>486</v>
      </c>
      <c r="B68" s="36" t="s">
        <v>472</v>
      </c>
      <c r="C68" s="36" t="s">
        <v>473</v>
      </c>
      <c r="D68" s="37">
        <v>18367190</v>
      </c>
      <c r="E68" s="37">
        <v>13035843</v>
      </c>
      <c r="F68" s="37">
        <v>0</v>
      </c>
      <c r="G68" s="37">
        <v>22667190</v>
      </c>
      <c r="H68" s="37">
        <v>22667190</v>
      </c>
      <c r="I68" s="37">
        <v>22667190</v>
      </c>
      <c r="J68" s="37">
        <v>22667190</v>
      </c>
      <c r="K68" s="37">
        <f t="shared" si="2"/>
        <v>4300000</v>
      </c>
    </row>
    <row r="69" spans="1:11">
      <c r="A69" s="36" t="s">
        <v>486</v>
      </c>
      <c r="B69" s="36" t="s">
        <v>468</v>
      </c>
      <c r="C69" s="36" t="s">
        <v>469</v>
      </c>
      <c r="D69" s="37">
        <v>1747600</v>
      </c>
      <c r="E69" s="37">
        <v>1796244</v>
      </c>
      <c r="F69" s="37">
        <v>1714176</v>
      </c>
      <c r="G69" s="37">
        <v>1747600</v>
      </c>
      <c r="H69" s="37">
        <v>1747600</v>
      </c>
      <c r="I69" s="37">
        <v>1747600</v>
      </c>
      <c r="J69" s="37">
        <v>1747600</v>
      </c>
      <c r="K69" s="37">
        <f t="shared" si="2"/>
        <v>0</v>
      </c>
    </row>
    <row r="70" spans="1:11">
      <c r="A70" s="36" t="s">
        <v>486</v>
      </c>
      <c r="B70" s="36" t="s">
        <v>466</v>
      </c>
      <c r="C70" s="36" t="s">
        <v>467</v>
      </c>
      <c r="D70" s="37">
        <v>0</v>
      </c>
      <c r="E70" s="37">
        <v>-29666</v>
      </c>
      <c r="F70" s="37">
        <v>896889</v>
      </c>
      <c r="G70" s="37">
        <v>0</v>
      </c>
      <c r="H70" s="37">
        <v>0</v>
      </c>
      <c r="I70" s="37">
        <v>0</v>
      </c>
      <c r="J70" s="37">
        <v>0</v>
      </c>
      <c r="K70" s="37">
        <f t="shared" si="2"/>
        <v>0</v>
      </c>
    </row>
    <row r="71" spans="1:11">
      <c r="A71" s="36" t="s">
        <v>486</v>
      </c>
      <c r="B71" s="36" t="s">
        <v>459</v>
      </c>
      <c r="C71" s="36" t="s">
        <v>460</v>
      </c>
      <c r="D71" s="37">
        <v>0</v>
      </c>
      <c r="E71" s="37">
        <v>0</v>
      </c>
      <c r="F71" s="37">
        <v>1300.99</v>
      </c>
      <c r="G71" s="37">
        <v>0</v>
      </c>
      <c r="H71" s="37">
        <v>0</v>
      </c>
      <c r="I71" s="37">
        <v>0</v>
      </c>
      <c r="J71" s="37">
        <v>0</v>
      </c>
      <c r="K71" s="37">
        <f t="shared" si="2"/>
        <v>0</v>
      </c>
    </row>
    <row r="72" spans="1:11">
      <c r="A72" s="36" t="s">
        <v>486</v>
      </c>
      <c r="B72" s="36" t="s">
        <v>463</v>
      </c>
      <c r="C72" s="36" t="s">
        <v>416</v>
      </c>
      <c r="D72" s="37">
        <v>-873000</v>
      </c>
      <c r="E72" s="37">
        <v>0</v>
      </c>
      <c r="F72" s="37">
        <v>0</v>
      </c>
      <c r="G72" s="37">
        <v>-4643000</v>
      </c>
      <c r="H72" s="37">
        <v>-4643000</v>
      </c>
      <c r="I72" s="37">
        <v>-4643000</v>
      </c>
      <c r="J72" s="37">
        <v>-4643000</v>
      </c>
      <c r="K72" s="37">
        <f t="shared" si="2"/>
        <v>-3770000</v>
      </c>
    </row>
    <row r="73" spans="1:11">
      <c r="A73" s="36" t="s">
        <v>486</v>
      </c>
      <c r="B73" s="36" t="s">
        <v>464</v>
      </c>
      <c r="C73" s="36" t="s">
        <v>465</v>
      </c>
      <c r="D73" s="37">
        <v>1252668</v>
      </c>
      <c r="E73" s="37">
        <v>0</v>
      </c>
      <c r="F73" s="37">
        <v>0</v>
      </c>
      <c r="G73" s="37">
        <v>0</v>
      </c>
      <c r="H73" s="37">
        <v>0</v>
      </c>
      <c r="I73" s="37">
        <v>0</v>
      </c>
      <c r="J73" s="37">
        <v>0</v>
      </c>
      <c r="K73" s="37">
        <f t="shared" si="2"/>
        <v>-1252668</v>
      </c>
    </row>
    <row r="74" spans="1:11">
      <c r="A74" s="36"/>
      <c r="B74" s="36"/>
      <c r="C74" s="36"/>
      <c r="D74" s="37">
        <f t="shared" ref="D74:F74" si="3">SUM(D3:D72)</f>
        <v>125181304</v>
      </c>
      <c r="E74" s="37">
        <f t="shared" si="3"/>
        <v>102781372.06</v>
      </c>
      <c r="F74" s="37">
        <f t="shared" si="3"/>
        <v>127389901.99999999</v>
      </c>
      <c r="G74" s="37">
        <f>SUM(G3:G72)</f>
        <v>217321923</v>
      </c>
      <c r="H74" s="37">
        <f>SUM(H3:H72)</f>
        <v>250401128</v>
      </c>
      <c r="I74" s="37">
        <f>SUM(I3:I72)</f>
        <v>253037128</v>
      </c>
      <c r="J74" s="37">
        <f>SUM(J3:J72)</f>
        <v>249603128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2E088-1A81-4F7F-AD49-92C39842A83D}">
  <dimension ref="A1:C8"/>
  <sheetViews>
    <sheetView workbookViewId="0">
      <selection activeCell="C16" sqref="C16"/>
    </sheetView>
  </sheetViews>
  <sheetFormatPr defaultColWidth="11.42578125" defaultRowHeight="14.45"/>
  <cols>
    <col min="1" max="1" width="17.42578125" customWidth="1"/>
    <col min="2" max="2" width="16.5703125" customWidth="1"/>
  </cols>
  <sheetData>
    <row r="1" spans="1:3">
      <c r="B1" t="s">
        <v>487</v>
      </c>
      <c r="C1" t="s">
        <v>488</v>
      </c>
    </row>
    <row r="2" spans="1:3">
      <c r="A2" t="s">
        <v>489</v>
      </c>
      <c r="B2" s="38">
        <v>-50979</v>
      </c>
    </row>
    <row r="3" spans="1:3">
      <c r="A3" t="s">
        <v>490</v>
      </c>
      <c r="B3" s="38">
        <v>-75040</v>
      </c>
    </row>
    <row r="4" spans="1:3">
      <c r="A4" t="s">
        <v>491</v>
      </c>
      <c r="B4" s="38">
        <v>-44527</v>
      </c>
    </row>
    <row r="5" spans="1:3">
      <c r="A5" t="s">
        <v>492</v>
      </c>
      <c r="B5" s="38">
        <v>-32199</v>
      </c>
    </row>
    <row r="6" spans="1:3">
      <c r="A6" t="s">
        <v>493</v>
      </c>
      <c r="B6" s="38">
        <v>-31179</v>
      </c>
    </row>
    <row r="7" spans="1:3">
      <c r="A7" t="s">
        <v>494</v>
      </c>
      <c r="B7" s="38">
        <v>-21805</v>
      </c>
    </row>
    <row r="8" spans="1:3">
      <c r="A8" t="s">
        <v>495</v>
      </c>
      <c r="B8" s="38">
        <v>-19346</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7720E-B854-4C20-BCA0-8DBD1D02162E}">
  <dimension ref="A1:G424"/>
  <sheetViews>
    <sheetView workbookViewId="0">
      <pane xSplit="3" ySplit="5" topLeftCell="D6" activePane="bottomRight" state="frozen"/>
      <selection pane="bottomRight" activeCell="I32" sqref="I32"/>
      <selection pane="bottomLeft" activeCell="A6" sqref="A6"/>
      <selection pane="topRight" activeCell="D1" sqref="D1"/>
    </sheetView>
  </sheetViews>
  <sheetFormatPr defaultColWidth="11.42578125" defaultRowHeight="13.15"/>
  <cols>
    <col min="1" max="1" width="24.140625" style="41" customWidth="1"/>
    <col min="2" max="2" width="11.42578125" style="41"/>
    <col min="3" max="3" width="58.85546875" style="41" bestFit="1" customWidth="1"/>
    <col min="4" max="4" width="14.42578125" style="41" bestFit="1" customWidth="1"/>
    <col min="5" max="5" width="21" style="41" bestFit="1" customWidth="1"/>
    <col min="6" max="6" width="18" style="41" bestFit="1" customWidth="1"/>
    <col min="7" max="7" width="13.28515625" style="41" bestFit="1" customWidth="1"/>
    <col min="8" max="16384" width="11.42578125" style="41"/>
  </cols>
  <sheetData>
    <row r="1" spans="1:7">
      <c r="A1" s="76" t="s">
        <v>496</v>
      </c>
    </row>
    <row r="2" spans="1:7">
      <c r="A2" s="75" t="s">
        <v>497</v>
      </c>
    </row>
    <row r="3" spans="1:7">
      <c r="A3" s="75" t="s">
        <v>498</v>
      </c>
    </row>
    <row r="5" spans="1:7">
      <c r="A5" s="41" t="s">
        <v>21</v>
      </c>
      <c r="B5" s="41" t="s">
        <v>499</v>
      </c>
      <c r="C5" s="41" t="s">
        <v>500</v>
      </c>
      <c r="D5" s="41" t="s">
        <v>501</v>
      </c>
      <c r="E5" s="41" t="s">
        <v>502</v>
      </c>
      <c r="F5" s="41" t="s">
        <v>503</v>
      </c>
      <c r="G5" s="41" t="s">
        <v>504</v>
      </c>
    </row>
    <row r="6" spans="1:7">
      <c r="A6" s="41" t="s">
        <v>505</v>
      </c>
      <c r="D6" s="63">
        <v>105147179.48</v>
      </c>
      <c r="E6" s="63">
        <v>91839608.980000004</v>
      </c>
      <c r="F6" s="63">
        <v>87061323.609999999</v>
      </c>
      <c r="G6" s="63">
        <v>102935077</v>
      </c>
    </row>
    <row r="7" spans="1:7">
      <c r="B7" s="41" t="s">
        <v>506</v>
      </c>
      <c r="D7" s="63">
        <v>33586142.689999998</v>
      </c>
      <c r="E7" s="63">
        <v>17131754</v>
      </c>
      <c r="F7" s="63">
        <v>13902211.130000001</v>
      </c>
      <c r="G7" s="63">
        <v>18456200</v>
      </c>
    </row>
    <row r="8" spans="1:7">
      <c r="C8" s="41" t="s">
        <v>507</v>
      </c>
      <c r="D8" s="63">
        <v>1849235.41</v>
      </c>
      <c r="E8" s="63">
        <v>3811616</v>
      </c>
      <c r="F8" s="63">
        <v>3521949.04</v>
      </c>
      <c r="G8" s="63">
        <v>4076062</v>
      </c>
    </row>
    <row r="9" spans="1:7">
      <c r="C9" s="41" t="s">
        <v>508</v>
      </c>
      <c r="D9" s="63">
        <v>315960.01</v>
      </c>
      <c r="E9" s="63">
        <v>629511</v>
      </c>
      <c r="F9" s="63">
        <v>1308277.1500000001</v>
      </c>
      <c r="G9" s="63">
        <v>629511</v>
      </c>
    </row>
    <row r="10" spans="1:7">
      <c r="C10" s="41" t="s">
        <v>509</v>
      </c>
      <c r="D10" s="63">
        <v>13181939.91</v>
      </c>
      <c r="E10" s="63">
        <v>12796621</v>
      </c>
      <c r="F10" s="63">
        <v>9310277.3300000001</v>
      </c>
      <c r="G10" s="63">
        <v>13856621</v>
      </c>
    </row>
    <row r="11" spans="1:7">
      <c r="C11" s="41" t="s">
        <v>510</v>
      </c>
      <c r="D11" s="63">
        <v>20668168.809999999</v>
      </c>
      <c r="E11" s="63">
        <v>21706</v>
      </c>
      <c r="F11" s="63">
        <v>108541.82</v>
      </c>
      <c r="G11" s="63">
        <v>21706</v>
      </c>
    </row>
    <row r="12" spans="1:7">
      <c r="C12" s="41" t="s">
        <v>511</v>
      </c>
      <c r="D12" s="63">
        <v>37834.300000000003</v>
      </c>
      <c r="E12" s="63">
        <v>0</v>
      </c>
      <c r="F12" s="63">
        <v>37834.300000000003</v>
      </c>
      <c r="G12" s="63">
        <v>0</v>
      </c>
    </row>
    <row r="13" spans="1:7">
      <c r="C13" s="41" t="s">
        <v>512</v>
      </c>
      <c r="D13" s="63">
        <v>0</v>
      </c>
      <c r="E13" s="63">
        <v>-102000</v>
      </c>
      <c r="F13" s="63">
        <v>0</v>
      </c>
      <c r="G13" s="63">
        <v>-102000</v>
      </c>
    </row>
    <row r="14" spans="1:7">
      <c r="C14" s="41" t="s">
        <v>513</v>
      </c>
      <c r="D14" s="63">
        <v>-363489.80999999994</v>
      </c>
      <c r="E14" s="63">
        <v>-25700</v>
      </c>
      <c r="F14" s="63">
        <v>-346859.92000000004</v>
      </c>
      <c r="G14" s="63">
        <v>-25700</v>
      </c>
    </row>
    <row r="15" spans="1:7">
      <c r="C15" s="41" t="s">
        <v>514</v>
      </c>
      <c r="D15" s="63">
        <v>-2065671.64</v>
      </c>
      <c r="E15" s="63">
        <v>0</v>
      </c>
      <c r="F15" s="63">
        <v>0</v>
      </c>
      <c r="G15" s="63">
        <v>0</v>
      </c>
    </row>
    <row r="16" spans="1:7">
      <c r="C16" s="41" t="s">
        <v>515</v>
      </c>
      <c r="D16" s="63">
        <v>-37834.300000000003</v>
      </c>
      <c r="E16" s="63">
        <v>0</v>
      </c>
      <c r="F16" s="63">
        <v>-37808.590000000004</v>
      </c>
      <c r="G16" s="63">
        <v>0</v>
      </c>
    </row>
    <row r="17" spans="2:7">
      <c r="B17" s="41" t="s">
        <v>516</v>
      </c>
      <c r="D17" s="63">
        <v>18198373.029999997</v>
      </c>
      <c r="E17" s="63">
        <v>20109235</v>
      </c>
      <c r="F17" s="63">
        <v>17577572.849999998</v>
      </c>
      <c r="G17" s="63">
        <v>21675978</v>
      </c>
    </row>
    <row r="18" spans="2:7">
      <c r="C18" s="41" t="s">
        <v>507</v>
      </c>
      <c r="D18" s="63">
        <v>19781427.469999999</v>
      </c>
      <c r="E18" s="63">
        <v>19944244</v>
      </c>
      <c r="F18" s="63">
        <v>17863725.559999995</v>
      </c>
      <c r="G18" s="63">
        <v>21059129</v>
      </c>
    </row>
    <row r="19" spans="2:7">
      <c r="C19" s="41" t="s">
        <v>508</v>
      </c>
      <c r="D19" s="63">
        <v>1712930.7</v>
      </c>
      <c r="E19" s="63">
        <v>1929690</v>
      </c>
      <c r="F19" s="63">
        <v>1990988.6700000002</v>
      </c>
      <c r="G19" s="63">
        <v>2229690</v>
      </c>
    </row>
    <row r="20" spans="2:7">
      <c r="C20" s="41" t="s">
        <v>509</v>
      </c>
      <c r="D20" s="63">
        <v>365451.5</v>
      </c>
      <c r="E20" s="63">
        <v>321720</v>
      </c>
      <c r="F20" s="63">
        <v>419285</v>
      </c>
      <c r="G20" s="63">
        <v>321720</v>
      </c>
    </row>
    <row r="21" spans="2:7">
      <c r="C21" s="41" t="s">
        <v>510</v>
      </c>
      <c r="D21" s="63">
        <v>180231.01</v>
      </c>
      <c r="E21" s="63">
        <v>131164</v>
      </c>
      <c r="F21" s="63">
        <v>178688.5</v>
      </c>
      <c r="G21" s="63">
        <v>31164</v>
      </c>
    </row>
    <row r="22" spans="2:7">
      <c r="C22" s="41" t="s">
        <v>511</v>
      </c>
      <c r="D22" s="63">
        <v>75422.44</v>
      </c>
      <c r="E22" s="63">
        <v>0</v>
      </c>
      <c r="F22" s="63">
        <v>157295.17000000001</v>
      </c>
      <c r="G22" s="63">
        <v>0</v>
      </c>
    </row>
    <row r="23" spans="2:7">
      <c r="C23" s="41" t="s">
        <v>512</v>
      </c>
      <c r="D23" s="63">
        <v>-5400</v>
      </c>
      <c r="E23" s="63">
        <v>0</v>
      </c>
      <c r="F23" s="63">
        <v>-4500</v>
      </c>
      <c r="G23" s="63">
        <v>0</v>
      </c>
    </row>
    <row r="24" spans="2:7">
      <c r="C24" s="41" t="s">
        <v>513</v>
      </c>
      <c r="D24" s="63">
        <v>-3336267.6500000004</v>
      </c>
      <c r="E24" s="63">
        <v>-1895725</v>
      </c>
      <c r="F24" s="63">
        <v>-2548756.9300000002</v>
      </c>
      <c r="G24" s="63">
        <v>-1965725</v>
      </c>
    </row>
    <row r="25" spans="2:7">
      <c r="C25" s="41" t="s">
        <v>515</v>
      </c>
      <c r="D25" s="63">
        <v>-575422.43999999994</v>
      </c>
      <c r="E25" s="63">
        <v>-321858</v>
      </c>
      <c r="F25" s="63">
        <v>-479153.12</v>
      </c>
      <c r="G25" s="63">
        <v>0</v>
      </c>
    </row>
    <row r="26" spans="2:7">
      <c r="B26" s="41" t="s">
        <v>517</v>
      </c>
      <c r="D26" s="63">
        <v>2180688.5500000003</v>
      </c>
      <c r="E26" s="63">
        <v>985453</v>
      </c>
      <c r="F26" s="63">
        <v>2401703.77</v>
      </c>
      <c r="G26" s="63">
        <v>3103279</v>
      </c>
    </row>
    <row r="27" spans="2:7">
      <c r="C27" s="41" t="s">
        <v>507</v>
      </c>
      <c r="D27" s="63">
        <v>1877367.4500000002</v>
      </c>
      <c r="E27" s="63">
        <v>702803</v>
      </c>
      <c r="F27" s="63">
        <v>2208956.96</v>
      </c>
      <c r="G27" s="63">
        <v>2820629</v>
      </c>
    </row>
    <row r="28" spans="2:7">
      <c r="C28" s="41" t="s">
        <v>508</v>
      </c>
      <c r="D28" s="63">
        <v>160071.1</v>
      </c>
      <c r="E28" s="63">
        <v>288650</v>
      </c>
      <c r="F28" s="63">
        <v>184782.45</v>
      </c>
      <c r="G28" s="63">
        <v>288650</v>
      </c>
    </row>
    <row r="29" spans="2:7">
      <c r="C29" s="41" t="s">
        <v>509</v>
      </c>
      <c r="D29" s="63">
        <v>145460</v>
      </c>
      <c r="E29" s="63">
        <v>0</v>
      </c>
      <c r="F29" s="63">
        <v>7964.36</v>
      </c>
      <c r="G29" s="63">
        <v>0</v>
      </c>
    </row>
    <row r="30" spans="2:7">
      <c r="C30" s="41" t="s">
        <v>510</v>
      </c>
      <c r="D30" s="63">
        <v>18773.89</v>
      </c>
      <c r="E30" s="63">
        <v>8392</v>
      </c>
      <c r="F30" s="63">
        <v>20668.64</v>
      </c>
      <c r="G30" s="63">
        <v>8392</v>
      </c>
    </row>
    <row r="31" spans="2:7">
      <c r="C31" s="41" t="s">
        <v>513</v>
      </c>
      <c r="D31" s="63">
        <v>-20983.89</v>
      </c>
      <c r="E31" s="63">
        <v>-14392</v>
      </c>
      <c r="F31" s="63">
        <v>-20668.64</v>
      </c>
      <c r="G31" s="63">
        <v>-14392</v>
      </c>
    </row>
    <row r="32" spans="2:7">
      <c r="B32" s="41" t="s">
        <v>518</v>
      </c>
      <c r="D32" s="63">
        <v>4615956.46</v>
      </c>
      <c r="E32" s="63">
        <v>7177737</v>
      </c>
      <c r="F32" s="63">
        <v>4223872.93</v>
      </c>
      <c r="G32" s="63">
        <v>6187675</v>
      </c>
    </row>
    <row r="33" spans="2:7">
      <c r="C33" s="41" t="s">
        <v>507</v>
      </c>
      <c r="D33" s="63">
        <v>3842014.97</v>
      </c>
      <c r="E33" s="63">
        <v>5079450</v>
      </c>
      <c r="F33" s="63">
        <v>2893239.7099999995</v>
      </c>
      <c r="G33" s="63">
        <v>4604388</v>
      </c>
    </row>
    <row r="34" spans="2:7">
      <c r="C34" s="41" t="s">
        <v>508</v>
      </c>
      <c r="D34" s="63">
        <v>459001.29999999993</v>
      </c>
      <c r="E34" s="63">
        <v>987887</v>
      </c>
      <c r="F34" s="63">
        <v>846064.92000000016</v>
      </c>
      <c r="G34" s="63">
        <v>637887</v>
      </c>
    </row>
    <row r="35" spans="2:7">
      <c r="C35" s="41" t="s">
        <v>509</v>
      </c>
      <c r="D35" s="63">
        <v>9000</v>
      </c>
      <c r="E35" s="63">
        <v>416340</v>
      </c>
      <c r="F35" s="63">
        <v>7500</v>
      </c>
      <c r="G35" s="63">
        <v>416340</v>
      </c>
    </row>
    <row r="36" spans="2:7">
      <c r="C36" s="41" t="s">
        <v>510</v>
      </c>
      <c r="D36" s="63">
        <v>322865.91999999998</v>
      </c>
      <c r="E36" s="63">
        <v>707424</v>
      </c>
      <c r="F36" s="63">
        <v>551732.05999999994</v>
      </c>
      <c r="G36" s="63">
        <v>542424</v>
      </c>
    </row>
    <row r="37" spans="2:7">
      <c r="C37" s="41" t="s">
        <v>513</v>
      </c>
      <c r="D37" s="63">
        <v>-16925.73</v>
      </c>
      <c r="E37" s="63">
        <v>-13364</v>
      </c>
      <c r="F37" s="63">
        <v>-74663.759999999995</v>
      </c>
      <c r="G37" s="63">
        <v>-13364</v>
      </c>
    </row>
    <row r="38" spans="2:7">
      <c r="B38" s="41" t="s">
        <v>519</v>
      </c>
      <c r="D38" s="63">
        <v>90568.75</v>
      </c>
      <c r="E38" s="63">
        <v>0</v>
      </c>
      <c r="F38" s="63">
        <v>-977522.5700000003</v>
      </c>
      <c r="G38" s="63">
        <v>0</v>
      </c>
    </row>
    <row r="39" spans="2:7">
      <c r="C39" s="41" t="s">
        <v>507</v>
      </c>
      <c r="D39" s="63">
        <v>-3737.6800000000294</v>
      </c>
      <c r="E39" s="63">
        <v>0</v>
      </c>
      <c r="F39" s="63">
        <v>-46357.400000000016</v>
      </c>
      <c r="G39" s="63">
        <v>0</v>
      </c>
    </row>
    <row r="40" spans="2:7">
      <c r="C40" s="41" t="s">
        <v>508</v>
      </c>
      <c r="D40" s="63">
        <v>94306.43</v>
      </c>
      <c r="E40" s="63">
        <v>0</v>
      </c>
      <c r="F40" s="63">
        <v>-39702.21</v>
      </c>
      <c r="G40" s="63">
        <v>0</v>
      </c>
    </row>
    <row r="41" spans="2:7">
      <c r="C41" s="41" t="s">
        <v>510</v>
      </c>
      <c r="D41" s="63">
        <v>70.400000000000006</v>
      </c>
      <c r="E41" s="63">
        <v>0</v>
      </c>
      <c r="F41" s="63">
        <v>3124.07</v>
      </c>
      <c r="G41" s="63">
        <v>0</v>
      </c>
    </row>
    <row r="42" spans="2:7">
      <c r="C42" s="41" t="s">
        <v>511</v>
      </c>
      <c r="D42" s="63">
        <v>4883225.01</v>
      </c>
      <c r="E42" s="63">
        <v>0</v>
      </c>
      <c r="F42" s="63">
        <v>8249920.7300000004</v>
      </c>
      <c r="G42" s="63">
        <v>0</v>
      </c>
    </row>
    <row r="43" spans="2:7">
      <c r="C43" s="41" t="s">
        <v>513</v>
      </c>
      <c r="D43" s="63">
        <v>-70.400000000000006</v>
      </c>
      <c r="E43" s="63">
        <v>0</v>
      </c>
      <c r="F43" s="63">
        <v>-894587.03</v>
      </c>
      <c r="G43" s="63">
        <v>0</v>
      </c>
    </row>
    <row r="44" spans="2:7">
      <c r="C44" s="41" t="s">
        <v>515</v>
      </c>
      <c r="D44" s="63">
        <v>-4883225.01</v>
      </c>
      <c r="E44" s="63">
        <v>0</v>
      </c>
      <c r="F44" s="63">
        <v>-8249920.7300000004</v>
      </c>
      <c r="G44" s="63">
        <v>0</v>
      </c>
    </row>
    <row r="45" spans="2:7">
      <c r="B45" s="41" t="s">
        <v>520</v>
      </c>
      <c r="D45" s="63">
        <v>46475450</v>
      </c>
      <c r="E45" s="63">
        <v>46435429.979999997</v>
      </c>
      <c r="F45" s="63">
        <v>49933485.500000007</v>
      </c>
      <c r="G45" s="63">
        <v>53511945</v>
      </c>
    </row>
    <row r="46" spans="2:7">
      <c r="C46" s="41" t="s">
        <v>507</v>
      </c>
      <c r="D46" s="63">
        <v>16367528.439999999</v>
      </c>
      <c r="E46" s="63">
        <v>16275417</v>
      </c>
      <c r="F46" s="63">
        <v>16578491.51</v>
      </c>
      <c r="G46" s="63">
        <v>17756916</v>
      </c>
    </row>
    <row r="47" spans="2:7">
      <c r="C47" s="41" t="s">
        <v>508</v>
      </c>
      <c r="D47" s="63">
        <v>27462761.190000001</v>
      </c>
      <c r="E47" s="63">
        <v>9869783</v>
      </c>
      <c r="F47" s="63">
        <v>24066891.620000001</v>
      </c>
      <c r="G47" s="63">
        <v>9869783</v>
      </c>
    </row>
    <row r="48" spans="2:7">
      <c r="C48" s="41" t="s">
        <v>509</v>
      </c>
      <c r="D48" s="63">
        <v>2524219.13</v>
      </c>
      <c r="E48" s="63">
        <v>18895704</v>
      </c>
      <c r="F48" s="63">
        <v>8568864.6600000001</v>
      </c>
      <c r="G48" s="63">
        <v>21039878</v>
      </c>
    </row>
    <row r="49" spans="1:7">
      <c r="C49" s="41" t="s">
        <v>510</v>
      </c>
      <c r="D49" s="63">
        <v>2464953.25</v>
      </c>
      <c r="E49" s="63">
        <v>2271952</v>
      </c>
      <c r="F49" s="63">
        <v>3335609.09</v>
      </c>
      <c r="G49" s="63">
        <v>5866968</v>
      </c>
    </row>
    <row r="50" spans="1:7">
      <c r="C50" s="41" t="s">
        <v>511</v>
      </c>
      <c r="D50" s="63">
        <v>3509469.92</v>
      </c>
      <c r="E50" s="63">
        <v>144173.98000000001</v>
      </c>
      <c r="F50" s="63">
        <v>2262397.36</v>
      </c>
      <c r="G50" s="63">
        <v>0</v>
      </c>
    </row>
    <row r="51" spans="1:7">
      <c r="C51" s="41" t="s">
        <v>512</v>
      </c>
      <c r="D51" s="63">
        <v>-329016.17</v>
      </c>
      <c r="E51" s="63">
        <v>-459000</v>
      </c>
      <c r="F51" s="63">
        <v>-350836.5</v>
      </c>
      <c r="G51" s="63">
        <v>-459000</v>
      </c>
    </row>
    <row r="52" spans="1:7">
      <c r="C52" s="41" t="s">
        <v>513</v>
      </c>
      <c r="D52" s="63">
        <v>-1960866.99</v>
      </c>
      <c r="E52" s="63">
        <v>-562600</v>
      </c>
      <c r="F52" s="63">
        <v>-2273802.25</v>
      </c>
      <c r="G52" s="63">
        <v>-562600</v>
      </c>
    </row>
    <row r="53" spans="1:7">
      <c r="C53" s="41" t="s">
        <v>514</v>
      </c>
      <c r="D53" s="63">
        <v>-484063.86</v>
      </c>
      <c r="E53" s="63">
        <v>0</v>
      </c>
      <c r="F53" s="63">
        <v>0</v>
      </c>
      <c r="G53" s="63">
        <v>0</v>
      </c>
    </row>
    <row r="54" spans="1:7">
      <c r="C54" s="41" t="s">
        <v>515</v>
      </c>
      <c r="D54" s="63">
        <v>-3079534.91</v>
      </c>
      <c r="E54" s="63">
        <v>0</v>
      </c>
      <c r="F54" s="63">
        <v>-2254129.9899999998</v>
      </c>
      <c r="G54" s="63">
        <v>0</v>
      </c>
    </row>
    <row r="55" spans="1:7">
      <c r="A55" s="41" t="s">
        <v>521</v>
      </c>
      <c r="D55" s="63">
        <v>185487069.30000007</v>
      </c>
      <c r="E55" s="63">
        <v>201313725</v>
      </c>
      <c r="F55" s="63">
        <v>188955730.02000001</v>
      </c>
      <c r="G55" s="63">
        <v>206977137</v>
      </c>
    </row>
    <row r="56" spans="1:7">
      <c r="B56" s="41" t="s">
        <v>50</v>
      </c>
      <c r="D56" s="63">
        <v>79319584.920000002</v>
      </c>
      <c r="E56" s="63">
        <v>95013474</v>
      </c>
      <c r="F56" s="63">
        <v>87544267.789999992</v>
      </c>
      <c r="G56" s="63">
        <v>95055664</v>
      </c>
    </row>
    <row r="57" spans="1:7">
      <c r="C57" s="41" t="s">
        <v>507</v>
      </c>
      <c r="D57" s="63">
        <v>8924786.4199999981</v>
      </c>
      <c r="E57" s="63">
        <v>8996255</v>
      </c>
      <c r="F57" s="63">
        <v>8059778.0099999988</v>
      </c>
      <c r="G57" s="63">
        <v>8438445</v>
      </c>
    </row>
    <row r="58" spans="1:7">
      <c r="C58" s="41" t="s">
        <v>508</v>
      </c>
      <c r="D58" s="63">
        <v>936807.14</v>
      </c>
      <c r="E58" s="63">
        <v>615761</v>
      </c>
      <c r="F58" s="63">
        <v>791490.14</v>
      </c>
      <c r="G58" s="63">
        <v>615761</v>
      </c>
    </row>
    <row r="59" spans="1:7">
      <c r="C59" s="41" t="s">
        <v>509</v>
      </c>
      <c r="D59" s="63">
        <v>97992813.200000003</v>
      </c>
      <c r="E59" s="63">
        <v>105179058</v>
      </c>
      <c r="F59" s="63">
        <v>102620889.08</v>
      </c>
      <c r="G59" s="63">
        <v>103079058</v>
      </c>
    </row>
    <row r="60" spans="1:7">
      <c r="C60" s="41" t="s">
        <v>510</v>
      </c>
      <c r="D60" s="63">
        <v>58574.009999999995</v>
      </c>
      <c r="E60" s="63">
        <v>4876104</v>
      </c>
      <c r="F60" s="63">
        <v>122101.4</v>
      </c>
      <c r="G60" s="63">
        <v>5126104</v>
      </c>
    </row>
    <row r="61" spans="1:7">
      <c r="C61" s="41" t="s">
        <v>511</v>
      </c>
      <c r="D61" s="63">
        <v>4377298.3499999996</v>
      </c>
      <c r="E61" s="63">
        <v>0</v>
      </c>
      <c r="F61" s="63">
        <v>3449546.69</v>
      </c>
      <c r="G61" s="63">
        <v>0</v>
      </c>
    </row>
    <row r="62" spans="1:7">
      <c r="C62" s="41" t="s">
        <v>512</v>
      </c>
      <c r="D62" s="63">
        <v>-17196618.5</v>
      </c>
      <c r="E62" s="63">
        <v>-16391338</v>
      </c>
      <c r="F62" s="63">
        <v>-14847010</v>
      </c>
      <c r="G62" s="63">
        <v>-13941338</v>
      </c>
    </row>
    <row r="63" spans="1:7">
      <c r="C63" s="41" t="s">
        <v>513</v>
      </c>
      <c r="D63" s="63">
        <v>-11824529.01</v>
      </c>
      <c r="E63" s="63">
        <v>-8262366</v>
      </c>
      <c r="F63" s="63">
        <v>-9202980.8399999999</v>
      </c>
      <c r="G63" s="63">
        <v>-8262366</v>
      </c>
    </row>
    <row r="64" spans="1:7">
      <c r="C64" s="41" t="s">
        <v>515</v>
      </c>
      <c r="D64" s="63">
        <v>-3949546.69</v>
      </c>
      <c r="E64" s="63">
        <v>0</v>
      </c>
      <c r="F64" s="63">
        <v>-3449546.69</v>
      </c>
      <c r="G64" s="63">
        <v>0</v>
      </c>
    </row>
    <row r="65" spans="2:7">
      <c r="B65" s="41" t="s">
        <v>522</v>
      </c>
      <c r="D65" s="63">
        <v>13529628.170000002</v>
      </c>
      <c r="E65" s="63">
        <v>13327350</v>
      </c>
      <c r="F65" s="63">
        <v>12406208.09</v>
      </c>
      <c r="G65" s="63">
        <v>12958873</v>
      </c>
    </row>
    <row r="66" spans="2:7">
      <c r="C66" s="41" t="s">
        <v>507</v>
      </c>
      <c r="D66" s="63">
        <v>15389993.690000001</v>
      </c>
      <c r="E66" s="63">
        <v>13251939</v>
      </c>
      <c r="F66" s="63">
        <v>14821886.48</v>
      </c>
      <c r="G66" s="63">
        <v>12883462</v>
      </c>
    </row>
    <row r="67" spans="2:7">
      <c r="C67" s="41" t="s">
        <v>508</v>
      </c>
      <c r="D67" s="63">
        <v>501090.74</v>
      </c>
      <c r="E67" s="63">
        <v>432611</v>
      </c>
      <c r="F67" s="63">
        <v>428025.67</v>
      </c>
      <c r="G67" s="63">
        <v>432611</v>
      </c>
    </row>
    <row r="68" spans="2:7">
      <c r="C68" s="41" t="s">
        <v>510</v>
      </c>
      <c r="D68" s="63">
        <v>79631.520000000004</v>
      </c>
      <c r="E68" s="63">
        <v>39240</v>
      </c>
      <c r="F68" s="63">
        <v>61134.12</v>
      </c>
      <c r="G68" s="63">
        <v>39240</v>
      </c>
    </row>
    <row r="69" spans="2:7">
      <c r="C69" s="41" t="s">
        <v>512</v>
      </c>
      <c r="D69" s="63">
        <v>-280200</v>
      </c>
      <c r="E69" s="63">
        <v>-266200</v>
      </c>
      <c r="F69" s="63">
        <v>-219427</v>
      </c>
      <c r="G69" s="63">
        <v>-266200</v>
      </c>
    </row>
    <row r="70" spans="2:7">
      <c r="C70" s="41" t="s">
        <v>513</v>
      </c>
      <c r="D70" s="63">
        <v>-2160887.7799999998</v>
      </c>
      <c r="E70" s="63">
        <v>-130240</v>
      </c>
      <c r="F70" s="63">
        <v>-2685411.18</v>
      </c>
      <c r="G70" s="63">
        <v>-130240</v>
      </c>
    </row>
    <row r="71" spans="2:7">
      <c r="B71" s="41" t="s">
        <v>523</v>
      </c>
      <c r="D71" s="63">
        <v>14251024.900000002</v>
      </c>
      <c r="E71" s="63">
        <v>14254230</v>
      </c>
      <c r="F71" s="63">
        <v>13506388.070000002</v>
      </c>
      <c r="G71" s="63">
        <v>15379095</v>
      </c>
    </row>
    <row r="72" spans="2:7">
      <c r="C72" s="41" t="s">
        <v>507</v>
      </c>
      <c r="D72" s="63">
        <v>15622673.300000001</v>
      </c>
      <c r="E72" s="63">
        <v>14148340</v>
      </c>
      <c r="F72" s="63">
        <v>14411593.080000002</v>
      </c>
      <c r="G72" s="63">
        <v>15273205</v>
      </c>
    </row>
    <row r="73" spans="2:7">
      <c r="C73" s="41" t="s">
        <v>508</v>
      </c>
      <c r="D73" s="63">
        <v>751364.22999999986</v>
      </c>
      <c r="E73" s="63">
        <v>538790</v>
      </c>
      <c r="F73" s="63">
        <v>445950.28999999992</v>
      </c>
      <c r="G73" s="63">
        <v>538790</v>
      </c>
    </row>
    <row r="74" spans="2:7">
      <c r="C74" s="41" t="s">
        <v>509</v>
      </c>
      <c r="D74" s="63">
        <v>378.36</v>
      </c>
      <c r="E74" s="63">
        <v>0</v>
      </c>
      <c r="F74" s="63">
        <v>0</v>
      </c>
      <c r="G74" s="63">
        <v>0</v>
      </c>
    </row>
    <row r="75" spans="2:7">
      <c r="C75" s="41" t="s">
        <v>510</v>
      </c>
      <c r="D75" s="63">
        <v>113423.39</v>
      </c>
      <c r="E75" s="63">
        <v>38240</v>
      </c>
      <c r="F75" s="63">
        <v>63812.71</v>
      </c>
      <c r="G75" s="63">
        <v>38240</v>
      </c>
    </row>
    <row r="76" spans="2:7">
      <c r="C76" s="41" t="s">
        <v>512</v>
      </c>
      <c r="D76" s="63">
        <v>-362803</v>
      </c>
      <c r="E76" s="63">
        <v>-300900</v>
      </c>
      <c r="F76" s="63">
        <v>-345100</v>
      </c>
      <c r="G76" s="63">
        <v>-300900</v>
      </c>
    </row>
    <row r="77" spans="2:7">
      <c r="C77" s="41" t="s">
        <v>513</v>
      </c>
      <c r="D77" s="63">
        <v>-1874011.3799999997</v>
      </c>
      <c r="E77" s="63">
        <v>-170240</v>
      </c>
      <c r="F77" s="63">
        <v>-1069868.01</v>
      </c>
      <c r="G77" s="63">
        <v>-170240</v>
      </c>
    </row>
    <row r="78" spans="2:7">
      <c r="B78" s="41" t="s">
        <v>524</v>
      </c>
      <c r="D78" s="63">
        <v>23773210.850000001</v>
      </c>
      <c r="E78" s="63">
        <v>23591334</v>
      </c>
      <c r="F78" s="63">
        <v>22602407.350000005</v>
      </c>
      <c r="G78" s="63">
        <v>25342271</v>
      </c>
    </row>
    <row r="79" spans="2:7">
      <c r="C79" s="41" t="s">
        <v>507</v>
      </c>
      <c r="D79" s="63">
        <v>24833478.380000003</v>
      </c>
      <c r="E79" s="63">
        <v>23440257</v>
      </c>
      <c r="F79" s="63">
        <v>25022182.410000004</v>
      </c>
      <c r="G79" s="63">
        <v>25191194</v>
      </c>
    </row>
    <row r="80" spans="2:7">
      <c r="C80" s="41" t="s">
        <v>508</v>
      </c>
      <c r="D80" s="63">
        <v>735270.82</v>
      </c>
      <c r="E80" s="63">
        <v>1025077</v>
      </c>
      <c r="F80" s="63">
        <v>549750.56999999995</v>
      </c>
      <c r="G80" s="63">
        <v>1025077</v>
      </c>
    </row>
    <row r="81" spans="2:7">
      <c r="C81" s="41" t="s">
        <v>509</v>
      </c>
      <c r="D81" s="63">
        <v>10556.31</v>
      </c>
      <c r="E81" s="63">
        <v>0</v>
      </c>
      <c r="F81" s="63">
        <v>4329.34</v>
      </c>
      <c r="G81" s="63">
        <v>0</v>
      </c>
    </row>
    <row r="82" spans="2:7">
      <c r="C82" s="41" t="s">
        <v>510</v>
      </c>
      <c r="D82" s="63">
        <v>127830.92</v>
      </c>
      <c r="E82" s="63">
        <v>78200</v>
      </c>
      <c r="F82" s="63">
        <v>89450.85</v>
      </c>
      <c r="G82" s="63">
        <v>78200</v>
      </c>
    </row>
    <row r="83" spans="2:7">
      <c r="C83" s="41" t="s">
        <v>511</v>
      </c>
      <c r="D83" s="63">
        <v>139281.25</v>
      </c>
      <c r="E83" s="63">
        <v>0</v>
      </c>
      <c r="F83" s="63">
        <v>49281.25</v>
      </c>
      <c r="G83" s="63">
        <v>0</v>
      </c>
    </row>
    <row r="84" spans="2:7">
      <c r="C84" s="41" t="s">
        <v>512</v>
      </c>
      <c r="D84" s="63">
        <v>-685207</v>
      </c>
      <c r="E84" s="63">
        <v>-750000</v>
      </c>
      <c r="F84" s="63">
        <v>-685828</v>
      </c>
      <c r="G84" s="63">
        <v>-750000</v>
      </c>
    </row>
    <row r="85" spans="2:7">
      <c r="C85" s="41" t="s">
        <v>513</v>
      </c>
      <c r="D85" s="63">
        <v>-1338718.58</v>
      </c>
      <c r="E85" s="63">
        <v>-202200</v>
      </c>
      <c r="F85" s="63">
        <v>-2377477.8199999998</v>
      </c>
      <c r="G85" s="63">
        <v>-202200</v>
      </c>
    </row>
    <row r="86" spans="2:7">
      <c r="C86" s="41" t="s">
        <v>515</v>
      </c>
      <c r="D86" s="63">
        <v>-49281.25</v>
      </c>
      <c r="E86" s="63">
        <v>0</v>
      </c>
      <c r="F86" s="63">
        <v>-49281.25</v>
      </c>
      <c r="G86" s="63">
        <v>0</v>
      </c>
    </row>
    <row r="87" spans="2:7">
      <c r="B87" s="41" t="s">
        <v>525</v>
      </c>
      <c r="D87" s="63">
        <v>20917683.600000001</v>
      </c>
      <c r="E87" s="63">
        <v>21092924</v>
      </c>
      <c r="F87" s="63">
        <v>20092959.150000006</v>
      </c>
      <c r="G87" s="63">
        <v>22861770</v>
      </c>
    </row>
    <row r="88" spans="2:7">
      <c r="C88" s="41" t="s">
        <v>507</v>
      </c>
      <c r="D88" s="63">
        <v>21898052.77</v>
      </c>
      <c r="E88" s="63">
        <v>20875079</v>
      </c>
      <c r="F88" s="63">
        <v>21836788.090000004</v>
      </c>
      <c r="G88" s="63">
        <v>22643925</v>
      </c>
    </row>
    <row r="89" spans="2:7">
      <c r="C89" s="41" t="s">
        <v>508</v>
      </c>
      <c r="D89" s="63">
        <v>946299.25000000012</v>
      </c>
      <c r="E89" s="63">
        <v>932445</v>
      </c>
      <c r="F89" s="63">
        <v>667763.5199999999</v>
      </c>
      <c r="G89" s="63">
        <v>932445</v>
      </c>
    </row>
    <row r="90" spans="2:7">
      <c r="C90" s="41" t="s">
        <v>510</v>
      </c>
      <c r="D90" s="63">
        <v>154851.75</v>
      </c>
      <c r="E90" s="63">
        <v>45080</v>
      </c>
      <c r="F90" s="63">
        <v>100952.94</v>
      </c>
      <c r="G90" s="63">
        <v>45080</v>
      </c>
    </row>
    <row r="91" spans="2:7">
      <c r="C91" s="41" t="s">
        <v>511</v>
      </c>
      <c r="D91" s="63">
        <v>120000</v>
      </c>
      <c r="E91" s="63">
        <v>0</v>
      </c>
      <c r="F91" s="63">
        <v>0</v>
      </c>
      <c r="G91" s="63">
        <v>0</v>
      </c>
    </row>
    <row r="92" spans="2:7">
      <c r="C92" s="41" t="s">
        <v>512</v>
      </c>
      <c r="D92" s="63">
        <v>-623130</v>
      </c>
      <c r="E92" s="63">
        <v>-598600</v>
      </c>
      <c r="F92" s="63">
        <v>-537392</v>
      </c>
      <c r="G92" s="63">
        <v>-598600</v>
      </c>
    </row>
    <row r="93" spans="2:7">
      <c r="C93" s="41" t="s">
        <v>513</v>
      </c>
      <c r="D93" s="63">
        <v>-1578390.17</v>
      </c>
      <c r="E93" s="63">
        <v>-161080</v>
      </c>
      <c r="F93" s="63">
        <v>-1855153.3999999997</v>
      </c>
      <c r="G93" s="63">
        <v>-161080</v>
      </c>
    </row>
    <row r="94" spans="2:7">
      <c r="C94" s="41" t="s">
        <v>515</v>
      </c>
      <c r="D94" s="63">
        <v>0</v>
      </c>
      <c r="E94" s="63">
        <v>0</v>
      </c>
      <c r="F94" s="63">
        <v>-120000</v>
      </c>
      <c r="G94" s="63">
        <v>0</v>
      </c>
    </row>
    <row r="95" spans="2:7">
      <c r="B95" s="41" t="s">
        <v>526</v>
      </c>
      <c r="D95" s="63">
        <v>17705719.739999998</v>
      </c>
      <c r="E95" s="63">
        <v>19174641</v>
      </c>
      <c r="F95" s="63">
        <v>18271711.629999995</v>
      </c>
      <c r="G95" s="63">
        <v>18981176</v>
      </c>
    </row>
    <row r="96" spans="2:7">
      <c r="C96" s="41" t="s">
        <v>507</v>
      </c>
      <c r="D96" s="63">
        <v>19272662.830000002</v>
      </c>
      <c r="E96" s="63">
        <v>18987648</v>
      </c>
      <c r="F96" s="63">
        <v>20220064.619999997</v>
      </c>
      <c r="G96" s="63">
        <v>18794183</v>
      </c>
    </row>
    <row r="97" spans="1:7">
      <c r="C97" s="41" t="s">
        <v>508</v>
      </c>
      <c r="D97" s="63">
        <v>701150.74000000022</v>
      </c>
      <c r="E97" s="63">
        <v>812193</v>
      </c>
      <c r="F97" s="63">
        <v>602381.06999999995</v>
      </c>
      <c r="G97" s="63">
        <v>812193</v>
      </c>
    </row>
    <row r="98" spans="1:7">
      <c r="C98" s="41" t="s">
        <v>510</v>
      </c>
      <c r="D98" s="63">
        <v>105758.77</v>
      </c>
      <c r="E98" s="63">
        <v>30240</v>
      </c>
      <c r="F98" s="63">
        <v>92560.58</v>
      </c>
      <c r="G98" s="63">
        <v>30240</v>
      </c>
    </row>
    <row r="99" spans="1:7">
      <c r="C99" s="41" t="s">
        <v>511</v>
      </c>
      <c r="D99" s="63">
        <v>24954</v>
      </c>
      <c r="E99" s="63">
        <v>0</v>
      </c>
      <c r="F99" s="63">
        <v>24954</v>
      </c>
      <c r="G99" s="63">
        <v>0</v>
      </c>
    </row>
    <row r="100" spans="1:7">
      <c r="C100" s="41" t="s">
        <v>512</v>
      </c>
      <c r="D100" s="63">
        <v>-513700</v>
      </c>
      <c r="E100" s="63">
        <v>-475200</v>
      </c>
      <c r="F100" s="63">
        <v>-471140</v>
      </c>
      <c r="G100" s="63">
        <v>-475200</v>
      </c>
    </row>
    <row r="101" spans="1:7">
      <c r="C101" s="41" t="s">
        <v>513</v>
      </c>
      <c r="D101" s="63">
        <v>-1860152.6</v>
      </c>
      <c r="E101" s="63">
        <v>-180240</v>
      </c>
      <c r="F101" s="63">
        <v>-2172154.64</v>
      </c>
      <c r="G101" s="63">
        <v>-180240</v>
      </c>
    </row>
    <row r="102" spans="1:7">
      <c r="C102" s="41" t="s">
        <v>515</v>
      </c>
      <c r="D102" s="63">
        <v>-24954</v>
      </c>
      <c r="E102" s="63">
        <v>0</v>
      </c>
      <c r="F102" s="63">
        <v>-24954</v>
      </c>
      <c r="G102" s="63">
        <v>0</v>
      </c>
    </row>
    <row r="103" spans="1:7">
      <c r="B103" s="41" t="s">
        <v>527</v>
      </c>
      <c r="D103" s="63">
        <v>15990217.120000001</v>
      </c>
      <c r="E103" s="63">
        <v>14859772</v>
      </c>
      <c r="F103" s="63">
        <v>14531787.940000001</v>
      </c>
      <c r="G103" s="63">
        <v>16398288</v>
      </c>
    </row>
    <row r="104" spans="1:7">
      <c r="C104" s="41" t="s">
        <v>507</v>
      </c>
      <c r="D104" s="63">
        <v>16982071.190000001</v>
      </c>
      <c r="E104" s="63">
        <v>14783520</v>
      </c>
      <c r="F104" s="63">
        <v>16080586.780000001</v>
      </c>
      <c r="G104" s="63">
        <v>16322036</v>
      </c>
    </row>
    <row r="105" spans="1:7">
      <c r="C105" s="41" t="s">
        <v>508</v>
      </c>
      <c r="D105" s="63">
        <v>668855.06999999995</v>
      </c>
      <c r="E105" s="63">
        <v>661974</v>
      </c>
      <c r="F105" s="63">
        <v>702610.28999999992</v>
      </c>
      <c r="G105" s="63">
        <v>661974</v>
      </c>
    </row>
    <row r="106" spans="1:7">
      <c r="C106" s="41" t="s">
        <v>510</v>
      </c>
      <c r="D106" s="63">
        <v>91037.36</v>
      </c>
      <c r="E106" s="63">
        <v>78500</v>
      </c>
      <c r="F106" s="63">
        <v>96872.91</v>
      </c>
      <c r="G106" s="63">
        <v>78500</v>
      </c>
    </row>
    <row r="107" spans="1:7">
      <c r="C107" s="41" t="s">
        <v>512</v>
      </c>
      <c r="D107" s="63">
        <v>-449505</v>
      </c>
      <c r="E107" s="63">
        <v>-456647</v>
      </c>
      <c r="F107" s="63">
        <v>-383915</v>
      </c>
      <c r="G107" s="63">
        <v>-456647</v>
      </c>
    </row>
    <row r="108" spans="1:7">
      <c r="C108" s="41" t="s">
        <v>513</v>
      </c>
      <c r="D108" s="63">
        <v>-1302241.5</v>
      </c>
      <c r="E108" s="63">
        <v>-207575</v>
      </c>
      <c r="F108" s="63">
        <v>-1964367.0399999998</v>
      </c>
      <c r="G108" s="63">
        <v>-207575</v>
      </c>
    </row>
    <row r="109" spans="1:7">
      <c r="A109" s="41" t="s">
        <v>528</v>
      </c>
      <c r="D109" s="63">
        <v>244864339.10000002</v>
      </c>
      <c r="E109" s="63">
        <v>251210053</v>
      </c>
      <c r="F109" s="63">
        <v>238651138.03999996</v>
      </c>
      <c r="G109" s="63">
        <v>263958493</v>
      </c>
    </row>
    <row r="110" spans="1:7">
      <c r="B110" s="41" t="s">
        <v>529</v>
      </c>
      <c r="D110" s="63">
        <v>17323398.450000003</v>
      </c>
      <c r="E110" s="63">
        <v>17459863</v>
      </c>
      <c r="F110" s="63">
        <v>15273429.109999999</v>
      </c>
      <c r="G110" s="63">
        <v>16709009</v>
      </c>
    </row>
    <row r="111" spans="1:7">
      <c r="C111" s="41" t="s">
        <v>507</v>
      </c>
      <c r="D111" s="63">
        <v>19126665.860000003</v>
      </c>
      <c r="E111" s="63">
        <v>17748386</v>
      </c>
      <c r="F111" s="63">
        <v>16745275.82</v>
      </c>
      <c r="G111" s="63">
        <v>16997532</v>
      </c>
    </row>
    <row r="112" spans="1:7">
      <c r="C112" s="41" t="s">
        <v>508</v>
      </c>
      <c r="D112" s="63">
        <v>676129.89999999991</v>
      </c>
      <c r="E112" s="63">
        <v>493733</v>
      </c>
      <c r="F112" s="63">
        <v>554038.74000000011</v>
      </c>
      <c r="G112" s="63">
        <v>493733</v>
      </c>
    </row>
    <row r="113" spans="2:7">
      <c r="C113" s="41" t="s">
        <v>509</v>
      </c>
      <c r="D113" s="63">
        <v>24323.200000000001</v>
      </c>
      <c r="E113" s="63">
        <v>0</v>
      </c>
      <c r="F113" s="63">
        <v>5698.47</v>
      </c>
      <c r="G113" s="63">
        <v>0</v>
      </c>
    </row>
    <row r="114" spans="2:7">
      <c r="C114" s="41" t="s">
        <v>510</v>
      </c>
      <c r="D114" s="63">
        <v>84517.92</v>
      </c>
      <c r="E114" s="63">
        <v>75456</v>
      </c>
      <c r="F114" s="63">
        <v>64571.45</v>
      </c>
      <c r="G114" s="63">
        <v>75456</v>
      </c>
    </row>
    <row r="115" spans="2:7">
      <c r="C115" s="41" t="s">
        <v>511</v>
      </c>
      <c r="D115" s="63">
        <v>140158.43</v>
      </c>
      <c r="E115" s="63">
        <v>0</v>
      </c>
      <c r="F115" s="63">
        <v>32158.44</v>
      </c>
      <c r="G115" s="63">
        <v>0</v>
      </c>
    </row>
    <row r="116" spans="2:7">
      <c r="C116" s="41" t="s">
        <v>512</v>
      </c>
      <c r="D116" s="63">
        <v>-14200</v>
      </c>
      <c r="E116" s="63">
        <v>0</v>
      </c>
      <c r="F116" s="63">
        <v>-3000</v>
      </c>
      <c r="G116" s="63">
        <v>0</v>
      </c>
    </row>
    <row r="117" spans="2:7">
      <c r="C117" s="41" t="s">
        <v>513</v>
      </c>
      <c r="D117" s="63">
        <v>-2681438.4300000002</v>
      </c>
      <c r="E117" s="63">
        <v>-857712</v>
      </c>
      <c r="F117" s="63">
        <v>-2061691.28</v>
      </c>
      <c r="G117" s="63">
        <v>-857712</v>
      </c>
    </row>
    <row r="118" spans="2:7">
      <c r="C118" s="41" t="s">
        <v>514</v>
      </c>
      <c r="D118" s="63">
        <v>-600</v>
      </c>
      <c r="E118" s="63">
        <v>0</v>
      </c>
      <c r="F118" s="63">
        <v>-31464.09</v>
      </c>
      <c r="G118" s="63">
        <v>0</v>
      </c>
    </row>
    <row r="119" spans="2:7">
      <c r="C119" s="41" t="s">
        <v>515</v>
      </c>
      <c r="D119" s="63">
        <v>-32158.43</v>
      </c>
      <c r="E119" s="63">
        <v>0</v>
      </c>
      <c r="F119" s="63">
        <v>-32158.44</v>
      </c>
      <c r="G119" s="63">
        <v>0</v>
      </c>
    </row>
    <row r="120" spans="2:7">
      <c r="B120" s="41" t="s">
        <v>470</v>
      </c>
      <c r="D120" s="63">
        <v>-1579616.6000000024</v>
      </c>
      <c r="E120" s="63">
        <v>9614639</v>
      </c>
      <c r="F120" s="63">
        <v>-1866445.2200000007</v>
      </c>
      <c r="G120" s="63">
        <v>12142155</v>
      </c>
    </row>
    <row r="121" spans="2:7">
      <c r="C121" s="41" t="s">
        <v>507</v>
      </c>
      <c r="D121" s="63">
        <v>4074187.9099999997</v>
      </c>
      <c r="E121" s="63">
        <v>3803814</v>
      </c>
      <c r="F121" s="63">
        <v>3134273.0599999996</v>
      </c>
      <c r="G121" s="63">
        <v>3931330</v>
      </c>
    </row>
    <row r="122" spans="2:7">
      <c r="C122" s="41" t="s">
        <v>508</v>
      </c>
      <c r="D122" s="63">
        <v>7875390.54</v>
      </c>
      <c r="E122" s="63">
        <v>7439466</v>
      </c>
      <c r="F122" s="63">
        <v>6468439.3899999997</v>
      </c>
      <c r="G122" s="63">
        <v>9119466</v>
      </c>
    </row>
    <row r="123" spans="2:7">
      <c r="C123" s="41" t="s">
        <v>509</v>
      </c>
      <c r="D123" s="63">
        <v>8780892.0500000007</v>
      </c>
      <c r="E123" s="63">
        <v>8023400</v>
      </c>
      <c r="F123" s="63">
        <v>4134166.63</v>
      </c>
      <c r="G123" s="63">
        <v>9423400</v>
      </c>
    </row>
    <row r="124" spans="2:7">
      <c r="C124" s="41" t="s">
        <v>510</v>
      </c>
      <c r="D124" s="63">
        <v>1079447.29</v>
      </c>
      <c r="E124" s="63">
        <v>5329200</v>
      </c>
      <c r="F124" s="63">
        <v>1134827.8700000001</v>
      </c>
      <c r="G124" s="63">
        <v>6029200</v>
      </c>
    </row>
    <row r="125" spans="2:7">
      <c r="C125" s="41" t="s">
        <v>511</v>
      </c>
      <c r="D125" s="63">
        <v>141035</v>
      </c>
      <c r="E125" s="63">
        <v>0</v>
      </c>
      <c r="F125" s="63">
        <v>0</v>
      </c>
      <c r="G125" s="63">
        <v>0</v>
      </c>
    </row>
    <row r="126" spans="2:7">
      <c r="C126" s="41" t="s">
        <v>512</v>
      </c>
      <c r="D126" s="63">
        <v>-19165748.100000001</v>
      </c>
      <c r="E126" s="63">
        <v>-12565441</v>
      </c>
      <c r="F126" s="63">
        <v>-14235764</v>
      </c>
      <c r="G126" s="63">
        <v>-13765441</v>
      </c>
    </row>
    <row r="127" spans="2:7">
      <c r="C127" s="41" t="s">
        <v>513</v>
      </c>
      <c r="D127" s="63">
        <v>-4364821.29</v>
      </c>
      <c r="E127" s="63">
        <v>-2415800</v>
      </c>
      <c r="F127" s="63">
        <v>-2360353.17</v>
      </c>
      <c r="G127" s="63">
        <v>-2595800</v>
      </c>
    </row>
    <row r="128" spans="2:7">
      <c r="C128" s="41" t="s">
        <v>514</v>
      </c>
      <c r="D128" s="63">
        <v>0</v>
      </c>
      <c r="E128" s="63">
        <v>0</v>
      </c>
      <c r="F128" s="63">
        <v>-1000</v>
      </c>
      <c r="G128" s="63">
        <v>0</v>
      </c>
    </row>
    <row r="129" spans="2:7">
      <c r="C129" s="41" t="s">
        <v>515</v>
      </c>
      <c r="D129" s="63">
        <v>0</v>
      </c>
      <c r="E129" s="63">
        <v>0</v>
      </c>
      <c r="F129" s="63">
        <v>-141035</v>
      </c>
      <c r="G129" s="63">
        <v>0</v>
      </c>
    </row>
    <row r="130" spans="2:7">
      <c r="B130" s="41" t="s">
        <v>530</v>
      </c>
      <c r="D130" s="63">
        <v>10792149.510000002</v>
      </c>
      <c r="E130" s="63">
        <v>8869020</v>
      </c>
      <c r="F130" s="63">
        <v>5630578.6899999995</v>
      </c>
      <c r="G130" s="63">
        <v>-435</v>
      </c>
    </row>
    <row r="131" spans="2:7">
      <c r="C131" s="41" t="s">
        <v>507</v>
      </c>
      <c r="D131" s="63">
        <v>10676982.560000001</v>
      </c>
      <c r="E131" s="63">
        <v>9069149</v>
      </c>
      <c r="F131" s="63">
        <v>5799807.0499999998</v>
      </c>
      <c r="G131" s="63">
        <v>4301704</v>
      </c>
    </row>
    <row r="132" spans="2:7">
      <c r="C132" s="41" t="s">
        <v>508</v>
      </c>
      <c r="D132" s="63">
        <v>632416.98</v>
      </c>
      <c r="E132" s="63">
        <v>376529</v>
      </c>
      <c r="F132" s="63">
        <v>235198.69999999995</v>
      </c>
      <c r="G132" s="63">
        <v>376529</v>
      </c>
    </row>
    <row r="133" spans="2:7">
      <c r="C133" s="41" t="s">
        <v>510</v>
      </c>
      <c r="D133" s="63">
        <v>96305.22</v>
      </c>
      <c r="E133" s="63">
        <v>65632</v>
      </c>
      <c r="F133" s="63">
        <v>33124.17</v>
      </c>
      <c r="G133" s="63">
        <v>-4036378</v>
      </c>
    </row>
    <row r="134" spans="2:7">
      <c r="C134" s="41" t="s">
        <v>511</v>
      </c>
      <c r="D134" s="63">
        <v>37601.5</v>
      </c>
      <c r="E134" s="63">
        <v>0</v>
      </c>
      <c r="F134" s="63">
        <v>37601.5</v>
      </c>
      <c r="G134" s="63">
        <v>0</v>
      </c>
    </row>
    <row r="135" spans="2:7">
      <c r="C135" s="41" t="s">
        <v>513</v>
      </c>
      <c r="D135" s="63">
        <v>-612755.25</v>
      </c>
      <c r="E135" s="63">
        <v>-642290</v>
      </c>
      <c r="F135" s="63">
        <v>-437551.23</v>
      </c>
      <c r="G135" s="63">
        <v>-642290</v>
      </c>
    </row>
    <row r="136" spans="2:7">
      <c r="C136" s="41" t="s">
        <v>514</v>
      </c>
      <c r="D136" s="63">
        <v>-800</v>
      </c>
      <c r="E136" s="63">
        <v>0</v>
      </c>
      <c r="F136" s="63">
        <v>0</v>
      </c>
      <c r="G136" s="63">
        <v>0</v>
      </c>
    </row>
    <row r="137" spans="2:7">
      <c r="C137" s="41" t="s">
        <v>515</v>
      </c>
      <c r="D137" s="63">
        <v>-37601.5</v>
      </c>
      <c r="E137" s="63">
        <v>0</v>
      </c>
      <c r="F137" s="63">
        <v>-37601.5</v>
      </c>
      <c r="G137" s="63">
        <v>0</v>
      </c>
    </row>
    <row r="138" spans="2:7">
      <c r="B138" s="41" t="s">
        <v>531</v>
      </c>
      <c r="D138" s="63">
        <v>27087366.310000002</v>
      </c>
      <c r="E138" s="63">
        <v>25803739</v>
      </c>
      <c r="F138" s="63">
        <v>26589535.990000002</v>
      </c>
      <c r="G138" s="63">
        <v>26820447</v>
      </c>
    </row>
    <row r="139" spans="2:7">
      <c r="C139" s="41" t="s">
        <v>507</v>
      </c>
      <c r="D139" s="63">
        <v>27200098.16</v>
      </c>
      <c r="E139" s="63">
        <v>24968431</v>
      </c>
      <c r="F139" s="63">
        <v>27101458.670000002</v>
      </c>
      <c r="G139" s="63">
        <v>25985139</v>
      </c>
    </row>
    <row r="140" spans="2:7">
      <c r="C140" s="41" t="s">
        <v>508</v>
      </c>
      <c r="D140" s="63">
        <v>1441755.9999999998</v>
      </c>
      <c r="E140" s="63">
        <v>1349496</v>
      </c>
      <c r="F140" s="63">
        <v>1382015.5</v>
      </c>
      <c r="G140" s="63">
        <v>1349496</v>
      </c>
    </row>
    <row r="141" spans="2:7">
      <c r="C141" s="41" t="s">
        <v>509</v>
      </c>
      <c r="D141" s="63">
        <v>131342.5</v>
      </c>
      <c r="E141" s="63">
        <v>82000</v>
      </c>
      <c r="F141" s="63">
        <v>105967</v>
      </c>
      <c r="G141" s="63">
        <v>82000</v>
      </c>
    </row>
    <row r="142" spans="2:7">
      <c r="C142" s="41" t="s">
        <v>510</v>
      </c>
      <c r="D142" s="63">
        <v>206844.67</v>
      </c>
      <c r="E142" s="63">
        <v>31136</v>
      </c>
      <c r="F142" s="63">
        <v>179631.3</v>
      </c>
      <c r="G142" s="63">
        <v>31136</v>
      </c>
    </row>
    <row r="143" spans="2:7">
      <c r="C143" s="41" t="s">
        <v>511</v>
      </c>
      <c r="D143" s="63">
        <v>369216.9</v>
      </c>
      <c r="E143" s="63">
        <v>0</v>
      </c>
      <c r="F143" s="63">
        <v>369232.33</v>
      </c>
      <c r="G143" s="63">
        <v>0</v>
      </c>
    </row>
    <row r="144" spans="2:7">
      <c r="C144" s="41" t="s">
        <v>513</v>
      </c>
      <c r="D144" s="63">
        <v>-1852695.0200000003</v>
      </c>
      <c r="E144" s="63">
        <v>-627324</v>
      </c>
      <c r="F144" s="63">
        <v>-2119759.66</v>
      </c>
      <c r="G144" s="63">
        <v>-627324</v>
      </c>
    </row>
    <row r="145" spans="2:7">
      <c r="C145" s="41" t="s">
        <v>514</v>
      </c>
      <c r="D145" s="63">
        <v>0</v>
      </c>
      <c r="E145" s="63">
        <v>0</v>
      </c>
      <c r="F145" s="63">
        <v>-59792.25</v>
      </c>
      <c r="G145" s="63">
        <v>0</v>
      </c>
    </row>
    <row r="146" spans="2:7">
      <c r="C146" s="41" t="s">
        <v>515</v>
      </c>
      <c r="D146" s="63">
        <v>-409196.9</v>
      </c>
      <c r="E146" s="63">
        <v>0</v>
      </c>
      <c r="F146" s="63">
        <v>-369216.9</v>
      </c>
      <c r="G146" s="63">
        <v>0</v>
      </c>
    </row>
    <row r="147" spans="2:7">
      <c r="B147" s="41" t="s">
        <v>532</v>
      </c>
      <c r="D147" s="63">
        <v>31058469.87000002</v>
      </c>
      <c r="E147" s="63">
        <v>32538980</v>
      </c>
      <c r="F147" s="63">
        <v>34677481.519999996</v>
      </c>
      <c r="G147" s="63">
        <v>34778000</v>
      </c>
    </row>
    <row r="148" spans="2:7">
      <c r="C148" s="41" t="s">
        <v>507</v>
      </c>
      <c r="D148" s="63">
        <v>33464593.090000015</v>
      </c>
      <c r="E148" s="63">
        <v>32114257</v>
      </c>
      <c r="F148" s="63">
        <v>34156534.309999995</v>
      </c>
      <c r="G148" s="63">
        <v>34353277</v>
      </c>
    </row>
    <row r="149" spans="2:7">
      <c r="C149" s="41" t="s">
        <v>508</v>
      </c>
      <c r="D149" s="63">
        <v>1665946.3000000003</v>
      </c>
      <c r="E149" s="63">
        <v>1233403</v>
      </c>
      <c r="F149" s="63">
        <v>3538142</v>
      </c>
      <c r="G149" s="63">
        <v>1233403</v>
      </c>
    </row>
    <row r="150" spans="2:7">
      <c r="C150" s="41" t="s">
        <v>509</v>
      </c>
      <c r="D150" s="63">
        <v>2633.81</v>
      </c>
      <c r="E150" s="63">
        <v>10280</v>
      </c>
      <c r="F150" s="63">
        <v>9005.52</v>
      </c>
      <c r="G150" s="63">
        <v>10280</v>
      </c>
    </row>
    <row r="151" spans="2:7">
      <c r="C151" s="41" t="s">
        <v>510</v>
      </c>
      <c r="D151" s="63">
        <v>116779.07</v>
      </c>
      <c r="E151" s="63">
        <v>192980</v>
      </c>
      <c r="F151" s="63">
        <v>144737.65</v>
      </c>
      <c r="G151" s="63">
        <v>192980</v>
      </c>
    </row>
    <row r="152" spans="2:7">
      <c r="C152" s="41" t="s">
        <v>513</v>
      </c>
      <c r="D152" s="63">
        <v>-4184332.4000000004</v>
      </c>
      <c r="E152" s="63">
        <v>-1011940</v>
      </c>
      <c r="F152" s="63">
        <v>-3097775.71</v>
      </c>
      <c r="G152" s="63">
        <v>-1011940</v>
      </c>
    </row>
    <row r="153" spans="2:7">
      <c r="C153" s="41" t="s">
        <v>514</v>
      </c>
      <c r="D153" s="63">
        <v>-7150</v>
      </c>
      <c r="E153" s="63">
        <v>0</v>
      </c>
      <c r="F153" s="63">
        <v>-73162.25</v>
      </c>
      <c r="G153" s="63">
        <v>0</v>
      </c>
    </row>
    <row r="154" spans="2:7">
      <c r="B154" s="41" t="s">
        <v>533</v>
      </c>
      <c r="D154" s="63">
        <v>48194059.610000007</v>
      </c>
      <c r="E154" s="63">
        <v>46245835</v>
      </c>
      <c r="F154" s="63">
        <v>47983456.079999991</v>
      </c>
      <c r="G154" s="63">
        <v>55377302</v>
      </c>
    </row>
    <row r="155" spans="2:7">
      <c r="C155" s="41" t="s">
        <v>507</v>
      </c>
      <c r="D155" s="63">
        <v>52738501.870000005</v>
      </c>
      <c r="E155" s="63">
        <v>45381250</v>
      </c>
      <c r="F155" s="63">
        <v>50393735.569999993</v>
      </c>
      <c r="G155" s="63">
        <v>54512717</v>
      </c>
    </row>
    <row r="156" spans="2:7">
      <c r="C156" s="41" t="s">
        <v>508</v>
      </c>
      <c r="D156" s="63">
        <v>2589318.7899999996</v>
      </c>
      <c r="E156" s="63">
        <v>2240520</v>
      </c>
      <c r="F156" s="63">
        <v>2602381.6599999997</v>
      </c>
      <c r="G156" s="63">
        <v>2240520</v>
      </c>
    </row>
    <row r="157" spans="2:7">
      <c r="C157" s="41" t="s">
        <v>510</v>
      </c>
      <c r="D157" s="63">
        <v>356090.41</v>
      </c>
      <c r="E157" s="63">
        <v>26620</v>
      </c>
      <c r="F157" s="63">
        <v>354377.38</v>
      </c>
      <c r="G157" s="63">
        <v>26620</v>
      </c>
    </row>
    <row r="158" spans="2:7">
      <c r="C158" s="41" t="s">
        <v>511</v>
      </c>
      <c r="D158" s="63">
        <v>947787.66999999993</v>
      </c>
      <c r="E158" s="63">
        <v>0</v>
      </c>
      <c r="F158" s="63">
        <v>899109.19</v>
      </c>
      <c r="G158" s="63">
        <v>0</v>
      </c>
    </row>
    <row r="159" spans="2:7">
      <c r="C159" s="41" t="s">
        <v>512</v>
      </c>
      <c r="D159" s="63">
        <v>-5040</v>
      </c>
      <c r="E159" s="63">
        <v>-2693</v>
      </c>
      <c r="F159" s="63">
        <v>6480</v>
      </c>
      <c r="G159" s="63">
        <v>-2693</v>
      </c>
    </row>
    <row r="160" spans="2:7">
      <c r="C160" s="41" t="s">
        <v>513</v>
      </c>
      <c r="D160" s="63">
        <v>-7531209.9400000004</v>
      </c>
      <c r="E160" s="63">
        <v>-1399862</v>
      </c>
      <c r="F160" s="63">
        <v>-5082543.88</v>
      </c>
      <c r="G160" s="63">
        <v>-1399862</v>
      </c>
    </row>
    <row r="161" spans="2:7">
      <c r="C161" s="41" t="s">
        <v>514</v>
      </c>
      <c r="D161" s="63">
        <v>-2280</v>
      </c>
      <c r="E161" s="63">
        <v>0</v>
      </c>
      <c r="F161" s="63">
        <v>-190974.65</v>
      </c>
      <c r="G161" s="63">
        <v>0</v>
      </c>
    </row>
    <row r="162" spans="2:7">
      <c r="C162" s="41" t="s">
        <v>515</v>
      </c>
      <c r="D162" s="63">
        <v>-899109.19</v>
      </c>
      <c r="E162" s="63">
        <v>0</v>
      </c>
      <c r="F162" s="63">
        <v>-999109.19</v>
      </c>
      <c r="G162" s="63">
        <v>0</v>
      </c>
    </row>
    <row r="163" spans="2:7">
      <c r="B163" s="41" t="s">
        <v>534</v>
      </c>
      <c r="D163" s="63">
        <v>21018250.57</v>
      </c>
      <c r="E163" s="63">
        <v>20159356</v>
      </c>
      <c r="F163" s="63">
        <v>20036553</v>
      </c>
      <c r="G163" s="63">
        <v>21088916</v>
      </c>
    </row>
    <row r="164" spans="2:7">
      <c r="C164" s="41" t="s">
        <v>507</v>
      </c>
      <c r="D164" s="63">
        <v>20998847.93</v>
      </c>
      <c r="E164" s="63">
        <v>19683298</v>
      </c>
      <c r="F164" s="63">
        <v>20286339.760000002</v>
      </c>
      <c r="G164" s="63">
        <v>20612858</v>
      </c>
    </row>
    <row r="165" spans="2:7">
      <c r="C165" s="41" t="s">
        <v>508</v>
      </c>
      <c r="D165" s="63">
        <v>1145821.9499999997</v>
      </c>
      <c r="E165" s="63">
        <v>1040478</v>
      </c>
      <c r="F165" s="63">
        <v>797376.15999999992</v>
      </c>
      <c r="G165" s="63">
        <v>1040478</v>
      </c>
    </row>
    <row r="166" spans="2:7">
      <c r="C166" s="41" t="s">
        <v>509</v>
      </c>
      <c r="D166" s="63">
        <v>0</v>
      </c>
      <c r="E166" s="63">
        <v>0</v>
      </c>
      <c r="F166" s="63">
        <v>910.86</v>
      </c>
      <c r="G166" s="63">
        <v>0</v>
      </c>
    </row>
    <row r="167" spans="2:7">
      <c r="C167" s="41" t="s">
        <v>510</v>
      </c>
      <c r="D167" s="63">
        <v>112724.01</v>
      </c>
      <c r="E167" s="63">
        <v>89200</v>
      </c>
      <c r="F167" s="63">
        <v>112749.56</v>
      </c>
      <c r="G167" s="63">
        <v>89200</v>
      </c>
    </row>
    <row r="168" spans="2:7">
      <c r="C168" s="41" t="s">
        <v>512</v>
      </c>
      <c r="D168" s="63">
        <v>-2360</v>
      </c>
      <c r="E168" s="63">
        <v>0</v>
      </c>
      <c r="F168" s="63">
        <v>2250</v>
      </c>
      <c r="G168" s="63">
        <v>0</v>
      </c>
    </row>
    <row r="169" spans="2:7">
      <c r="C169" s="41" t="s">
        <v>513</v>
      </c>
      <c r="D169" s="63">
        <v>-1236783.32</v>
      </c>
      <c r="E169" s="63">
        <v>-653620</v>
      </c>
      <c r="F169" s="63">
        <v>-1115824.47</v>
      </c>
      <c r="G169" s="63">
        <v>-653620</v>
      </c>
    </row>
    <row r="170" spans="2:7">
      <c r="C170" s="41" t="s">
        <v>514</v>
      </c>
      <c r="D170" s="63">
        <v>0</v>
      </c>
      <c r="E170" s="63">
        <v>0</v>
      </c>
      <c r="F170" s="63">
        <v>-47248.87</v>
      </c>
      <c r="G170" s="63">
        <v>0</v>
      </c>
    </row>
    <row r="171" spans="2:7">
      <c r="B171" s="41" t="s">
        <v>535</v>
      </c>
      <c r="D171" s="63">
        <v>18917305.260000005</v>
      </c>
      <c r="E171" s="63">
        <v>19119671</v>
      </c>
      <c r="F171" s="63">
        <v>18897161.599999998</v>
      </c>
      <c r="G171" s="63">
        <v>20169627</v>
      </c>
    </row>
    <row r="172" spans="2:7">
      <c r="C172" s="41" t="s">
        <v>507</v>
      </c>
      <c r="D172" s="63">
        <v>20088690.850000005</v>
      </c>
      <c r="E172" s="63">
        <v>20082034</v>
      </c>
      <c r="F172" s="63">
        <v>19490147.379999999</v>
      </c>
      <c r="G172" s="63">
        <v>21131990</v>
      </c>
    </row>
    <row r="173" spans="2:7">
      <c r="C173" s="41" t="s">
        <v>508</v>
      </c>
      <c r="D173" s="63">
        <v>864509.46999999986</v>
      </c>
      <c r="E173" s="63">
        <v>783860</v>
      </c>
      <c r="F173" s="63">
        <v>730793.22</v>
      </c>
      <c r="G173" s="63">
        <v>783860</v>
      </c>
    </row>
    <row r="174" spans="2:7">
      <c r="C174" s="41" t="s">
        <v>510</v>
      </c>
      <c r="D174" s="63">
        <v>121323.82</v>
      </c>
      <c r="E174" s="63">
        <v>33660</v>
      </c>
      <c r="F174" s="63">
        <v>84182.26</v>
      </c>
      <c r="G174" s="63">
        <v>33660</v>
      </c>
    </row>
    <row r="175" spans="2:7">
      <c r="C175" s="41" t="s">
        <v>511</v>
      </c>
      <c r="D175" s="63">
        <v>16217.6</v>
      </c>
      <c r="E175" s="63">
        <v>0</v>
      </c>
      <c r="F175" s="63">
        <v>0</v>
      </c>
      <c r="G175" s="63">
        <v>0</v>
      </c>
    </row>
    <row r="176" spans="2:7">
      <c r="C176" s="41" t="s">
        <v>513</v>
      </c>
      <c r="D176" s="63">
        <v>-2157218.88</v>
      </c>
      <c r="E176" s="63">
        <v>-1779883</v>
      </c>
      <c r="F176" s="63">
        <v>-1367449.01</v>
      </c>
      <c r="G176" s="63">
        <v>-1779883</v>
      </c>
    </row>
    <row r="177" spans="2:7">
      <c r="C177" s="41" t="s">
        <v>514</v>
      </c>
      <c r="D177" s="63">
        <v>-16217.6</v>
      </c>
      <c r="E177" s="63">
        <v>0</v>
      </c>
      <c r="F177" s="63">
        <v>-40512.25</v>
      </c>
      <c r="G177" s="63">
        <v>0</v>
      </c>
    </row>
    <row r="178" spans="2:7">
      <c r="B178" s="41" t="s">
        <v>536</v>
      </c>
      <c r="D178" s="63">
        <v>40621173.68999999</v>
      </c>
      <c r="E178" s="63">
        <v>41793950</v>
      </c>
      <c r="F178" s="63">
        <v>41809685.43</v>
      </c>
      <c r="G178" s="63">
        <v>45761000</v>
      </c>
    </row>
    <row r="179" spans="2:7">
      <c r="C179" s="41" t="s">
        <v>507</v>
      </c>
      <c r="D179" s="63">
        <v>39830869.279999994</v>
      </c>
      <c r="E179" s="63">
        <v>40681125</v>
      </c>
      <c r="F179" s="63">
        <v>41515451.880000003</v>
      </c>
      <c r="G179" s="63">
        <v>44648175</v>
      </c>
    </row>
    <row r="180" spans="2:7">
      <c r="C180" s="41" t="s">
        <v>508</v>
      </c>
      <c r="D180" s="63">
        <v>2517255.0299999998</v>
      </c>
      <c r="E180" s="63">
        <v>1523967</v>
      </c>
      <c r="F180" s="63">
        <v>1896431.5699999996</v>
      </c>
      <c r="G180" s="63">
        <v>1523967</v>
      </c>
    </row>
    <row r="181" spans="2:7">
      <c r="C181" s="41" t="s">
        <v>509</v>
      </c>
      <c r="D181" s="63">
        <v>0</v>
      </c>
      <c r="E181" s="63">
        <v>22616</v>
      </c>
      <c r="F181" s="63">
        <v>0</v>
      </c>
      <c r="G181" s="63">
        <v>22616</v>
      </c>
    </row>
    <row r="182" spans="2:7">
      <c r="C182" s="41" t="s">
        <v>510</v>
      </c>
      <c r="D182" s="63">
        <v>264037.83</v>
      </c>
      <c r="E182" s="63">
        <v>15116</v>
      </c>
      <c r="F182" s="63">
        <v>194998</v>
      </c>
      <c r="G182" s="63">
        <v>15116</v>
      </c>
    </row>
    <row r="183" spans="2:7">
      <c r="C183" s="41" t="s">
        <v>511</v>
      </c>
      <c r="D183" s="63">
        <v>0</v>
      </c>
      <c r="E183" s="63">
        <v>0</v>
      </c>
      <c r="F183" s="63">
        <v>28.72</v>
      </c>
      <c r="G183" s="63">
        <v>0</v>
      </c>
    </row>
    <row r="184" spans="2:7">
      <c r="C184" s="41" t="s">
        <v>513</v>
      </c>
      <c r="D184" s="63">
        <v>-1927168.45</v>
      </c>
      <c r="E184" s="63">
        <v>-448874</v>
      </c>
      <c r="F184" s="63">
        <v>-1667012.49</v>
      </c>
      <c r="G184" s="63">
        <v>-448874</v>
      </c>
    </row>
    <row r="185" spans="2:7">
      <c r="C185" s="41" t="s">
        <v>514</v>
      </c>
      <c r="D185" s="63">
        <v>-10400</v>
      </c>
      <c r="E185" s="63">
        <v>0</v>
      </c>
      <c r="F185" s="63">
        <v>-130212.25</v>
      </c>
      <c r="G185" s="63">
        <v>0</v>
      </c>
    </row>
    <row r="186" spans="2:7">
      <c r="C186" s="41" t="s">
        <v>515</v>
      </c>
      <c r="D186" s="63">
        <v>-53420</v>
      </c>
      <c r="E186" s="63">
        <v>0</v>
      </c>
      <c r="F186" s="63">
        <v>0</v>
      </c>
      <c r="G186" s="63">
        <v>0</v>
      </c>
    </row>
    <row r="187" spans="2:7">
      <c r="B187" s="41" t="s">
        <v>537</v>
      </c>
      <c r="D187" s="63">
        <v>31431782.430000003</v>
      </c>
      <c r="E187" s="63">
        <v>29605000</v>
      </c>
      <c r="F187" s="63">
        <v>29619701.839999996</v>
      </c>
      <c r="G187" s="63">
        <v>31112472</v>
      </c>
    </row>
    <row r="188" spans="2:7">
      <c r="C188" s="41" t="s">
        <v>507</v>
      </c>
      <c r="D188" s="63">
        <v>32195608.770000007</v>
      </c>
      <c r="E188" s="63">
        <v>29109548</v>
      </c>
      <c r="F188" s="63">
        <v>30976472.399999995</v>
      </c>
      <c r="G188" s="63">
        <v>30617020</v>
      </c>
    </row>
    <row r="189" spans="2:7">
      <c r="C189" s="41" t="s">
        <v>508</v>
      </c>
      <c r="D189" s="63">
        <v>1352396.0999999999</v>
      </c>
      <c r="E189" s="63">
        <v>1128131</v>
      </c>
      <c r="F189" s="63">
        <v>1361892.7</v>
      </c>
      <c r="G189" s="63">
        <v>1128131</v>
      </c>
    </row>
    <row r="190" spans="2:7">
      <c r="C190" s="41" t="s">
        <v>510</v>
      </c>
      <c r="D190" s="63">
        <v>218744.31</v>
      </c>
      <c r="E190" s="63">
        <v>28388</v>
      </c>
      <c r="F190" s="63">
        <v>209133.53</v>
      </c>
      <c r="G190" s="63">
        <v>28388</v>
      </c>
    </row>
    <row r="191" spans="2:7">
      <c r="C191" s="41" t="s">
        <v>511</v>
      </c>
      <c r="D191" s="63">
        <v>135073.97</v>
      </c>
      <c r="E191" s="63">
        <v>0</v>
      </c>
      <c r="F191" s="63">
        <v>24631.77</v>
      </c>
      <c r="G191" s="63">
        <v>0</v>
      </c>
    </row>
    <row r="192" spans="2:7">
      <c r="C192" s="41" t="s">
        <v>513</v>
      </c>
      <c r="D192" s="63">
        <v>-2430769.21</v>
      </c>
      <c r="E192" s="63">
        <v>-661067</v>
      </c>
      <c r="F192" s="63">
        <v>-2858524.5399999996</v>
      </c>
      <c r="G192" s="63">
        <v>-661067</v>
      </c>
    </row>
    <row r="193" spans="1:7">
      <c r="C193" s="41" t="s">
        <v>514</v>
      </c>
      <c r="D193" s="63">
        <v>-14639.75</v>
      </c>
      <c r="E193" s="63">
        <v>0</v>
      </c>
      <c r="F193" s="63">
        <v>-69272.25</v>
      </c>
      <c r="G193" s="63">
        <v>0</v>
      </c>
    </row>
    <row r="194" spans="1:7">
      <c r="C194" s="41" t="s">
        <v>515</v>
      </c>
      <c r="D194" s="63">
        <v>-24631.759999999998</v>
      </c>
      <c r="E194" s="63">
        <v>0</v>
      </c>
      <c r="F194" s="63">
        <v>-24631.77</v>
      </c>
      <c r="G194" s="63">
        <v>0</v>
      </c>
    </row>
    <row r="195" spans="1:7">
      <c r="A195" s="41" t="s">
        <v>538</v>
      </c>
      <c r="D195" s="63">
        <v>132615740.77999996</v>
      </c>
      <c r="E195" s="63">
        <v>137448698</v>
      </c>
      <c r="F195" s="63">
        <v>129192158.04000002</v>
      </c>
      <c r="G195" s="63">
        <v>151211285</v>
      </c>
    </row>
    <row r="196" spans="1:7">
      <c r="B196" s="41" t="s">
        <v>33</v>
      </c>
      <c r="D196" s="63">
        <v>3313167.5</v>
      </c>
      <c r="E196" s="63">
        <v>2630451</v>
      </c>
      <c r="F196" s="63">
        <v>2146935.73</v>
      </c>
      <c r="G196" s="63">
        <v>1774645</v>
      </c>
    </row>
    <row r="197" spans="1:7">
      <c r="C197" s="41" t="s">
        <v>507</v>
      </c>
      <c r="D197" s="63">
        <v>2803241.44</v>
      </c>
      <c r="E197" s="63">
        <v>2371235</v>
      </c>
      <c r="F197" s="63">
        <v>2264877.0300000003</v>
      </c>
      <c r="G197" s="63">
        <v>2515429</v>
      </c>
    </row>
    <row r="198" spans="1:7">
      <c r="C198" s="41" t="s">
        <v>508</v>
      </c>
      <c r="D198" s="63">
        <v>311460.26000000007</v>
      </c>
      <c r="E198" s="63">
        <v>104220</v>
      </c>
      <c r="F198" s="63">
        <v>291936.31</v>
      </c>
      <c r="G198" s="63">
        <v>104220</v>
      </c>
    </row>
    <row r="199" spans="1:7">
      <c r="C199" s="41" t="s">
        <v>509</v>
      </c>
      <c r="D199" s="63">
        <v>0</v>
      </c>
      <c r="E199" s="63">
        <v>0</v>
      </c>
      <c r="F199" s="63">
        <v>3152.38</v>
      </c>
      <c r="G199" s="63">
        <v>0</v>
      </c>
    </row>
    <row r="200" spans="1:7">
      <c r="C200" s="41" t="s">
        <v>510</v>
      </c>
      <c r="D200" s="63">
        <v>321776.70999999996</v>
      </c>
      <c r="E200" s="63">
        <v>156994</v>
      </c>
      <c r="F200" s="63">
        <v>63722.67</v>
      </c>
      <c r="G200" s="63">
        <v>-843006</v>
      </c>
    </row>
    <row r="201" spans="1:7">
      <c r="C201" s="41" t="s">
        <v>511</v>
      </c>
      <c r="D201" s="63">
        <v>461220.2</v>
      </c>
      <c r="E201" s="63">
        <v>0</v>
      </c>
      <c r="F201" s="63">
        <v>99720.2</v>
      </c>
      <c r="G201" s="63">
        <v>0</v>
      </c>
    </row>
    <row r="202" spans="1:7">
      <c r="C202" s="41" t="s">
        <v>513</v>
      </c>
      <c r="D202" s="63">
        <v>-386512.91</v>
      </c>
      <c r="E202" s="63">
        <v>-1998</v>
      </c>
      <c r="F202" s="63">
        <v>-265252.66000000003</v>
      </c>
      <c r="G202" s="63">
        <v>-1998</v>
      </c>
    </row>
    <row r="203" spans="1:7">
      <c r="C203" s="41" t="s">
        <v>515</v>
      </c>
      <c r="D203" s="63">
        <v>-198018.2</v>
      </c>
      <c r="E203" s="63">
        <v>0</v>
      </c>
      <c r="F203" s="63">
        <v>-311220.2</v>
      </c>
      <c r="G203" s="63">
        <v>0</v>
      </c>
    </row>
    <row r="204" spans="1:7">
      <c r="B204" s="41" t="s">
        <v>539</v>
      </c>
      <c r="D204" s="63">
        <v>45635423.139999993</v>
      </c>
      <c r="E204" s="63">
        <v>45500334</v>
      </c>
      <c r="F204" s="63">
        <v>43066257.409999996</v>
      </c>
      <c r="G204" s="63">
        <v>47815189</v>
      </c>
    </row>
    <row r="205" spans="1:7">
      <c r="C205" s="41" t="s">
        <v>507</v>
      </c>
      <c r="D205" s="63">
        <v>29062225.369999997</v>
      </c>
      <c r="E205" s="63">
        <v>30521842</v>
      </c>
      <c r="F205" s="63">
        <v>27780036.970000003</v>
      </c>
      <c r="G205" s="63">
        <v>32470697</v>
      </c>
    </row>
    <row r="206" spans="1:7">
      <c r="C206" s="41" t="s">
        <v>508</v>
      </c>
      <c r="D206" s="63">
        <v>6070472.4700000016</v>
      </c>
      <c r="E206" s="63">
        <v>5962325</v>
      </c>
      <c r="F206" s="63">
        <v>5700441.1499999994</v>
      </c>
      <c r="G206" s="63">
        <v>5962325</v>
      </c>
    </row>
    <row r="207" spans="1:7">
      <c r="C207" s="41" t="s">
        <v>509</v>
      </c>
      <c r="D207" s="63">
        <v>9637545.1899999995</v>
      </c>
      <c r="E207" s="63">
        <v>7834167</v>
      </c>
      <c r="F207" s="63">
        <v>9805820.1799999997</v>
      </c>
      <c r="G207" s="63">
        <v>8200167</v>
      </c>
    </row>
    <row r="208" spans="1:7">
      <c r="C208" s="41" t="s">
        <v>510</v>
      </c>
      <c r="D208" s="63">
        <v>2727664.19</v>
      </c>
      <c r="E208" s="63">
        <v>2186200</v>
      </c>
      <c r="F208" s="63">
        <v>1896260.81</v>
      </c>
      <c r="G208" s="63">
        <v>2186200</v>
      </c>
    </row>
    <row r="209" spans="2:7">
      <c r="C209" s="41" t="s">
        <v>512</v>
      </c>
      <c r="D209" s="63">
        <v>-450</v>
      </c>
      <c r="E209" s="63">
        <v>0</v>
      </c>
      <c r="F209" s="63">
        <v>0</v>
      </c>
      <c r="G209" s="63">
        <v>0</v>
      </c>
    </row>
    <row r="210" spans="2:7">
      <c r="C210" s="41" t="s">
        <v>513</v>
      </c>
      <c r="D210" s="63">
        <v>-1862034.0799999998</v>
      </c>
      <c r="E210" s="63">
        <v>-1004200</v>
      </c>
      <c r="F210" s="63">
        <v>-2116301.7000000002</v>
      </c>
      <c r="G210" s="63">
        <v>-1004200</v>
      </c>
    </row>
    <row r="211" spans="2:7">
      <c r="B211" s="41" t="s">
        <v>540</v>
      </c>
      <c r="D211" s="63">
        <v>19210723.049999993</v>
      </c>
      <c r="E211" s="63">
        <v>20620886</v>
      </c>
      <c r="F211" s="63">
        <v>18155619.760000005</v>
      </c>
      <c r="G211" s="63">
        <v>26852855</v>
      </c>
    </row>
    <row r="212" spans="2:7">
      <c r="C212" s="41" t="s">
        <v>507</v>
      </c>
      <c r="D212" s="63">
        <v>26757045.949999996</v>
      </c>
      <c r="E212" s="63">
        <v>27275186</v>
      </c>
      <c r="F212" s="63">
        <v>26727888.370000005</v>
      </c>
      <c r="G212" s="63">
        <v>29251951</v>
      </c>
    </row>
    <row r="213" spans="2:7">
      <c r="C213" s="41" t="s">
        <v>508</v>
      </c>
      <c r="D213" s="63">
        <v>1627207.1300000001</v>
      </c>
      <c r="E213" s="63">
        <v>1482236</v>
      </c>
      <c r="F213" s="63">
        <v>1287959.0999999999</v>
      </c>
      <c r="G213" s="63">
        <v>1823407</v>
      </c>
    </row>
    <row r="214" spans="2:7">
      <c r="C214" s="41" t="s">
        <v>509</v>
      </c>
      <c r="D214" s="63">
        <v>55912.49</v>
      </c>
      <c r="E214" s="63">
        <v>0</v>
      </c>
      <c r="F214" s="63">
        <v>391702.34</v>
      </c>
      <c r="G214" s="63">
        <v>0</v>
      </c>
    </row>
    <row r="215" spans="2:7">
      <c r="C215" s="41" t="s">
        <v>510</v>
      </c>
      <c r="D215" s="63">
        <v>113669.21</v>
      </c>
      <c r="E215" s="63">
        <v>-223864</v>
      </c>
      <c r="F215" s="63">
        <v>129546.84</v>
      </c>
      <c r="G215" s="63">
        <v>-223864</v>
      </c>
    </row>
    <row r="216" spans="2:7">
      <c r="C216" s="41" t="s">
        <v>511</v>
      </c>
      <c r="D216" s="63">
        <v>999671.39</v>
      </c>
      <c r="E216" s="63">
        <v>0</v>
      </c>
      <c r="F216" s="63">
        <v>0</v>
      </c>
      <c r="G216" s="63">
        <v>0</v>
      </c>
    </row>
    <row r="217" spans="2:7">
      <c r="C217" s="41" t="s">
        <v>512</v>
      </c>
      <c r="D217" s="63">
        <v>-290115</v>
      </c>
      <c r="E217" s="63">
        <v>-704878</v>
      </c>
      <c r="F217" s="63">
        <v>-323870</v>
      </c>
      <c r="G217" s="63">
        <v>-704878</v>
      </c>
    </row>
    <row r="218" spans="2:7">
      <c r="C218" s="41" t="s">
        <v>513</v>
      </c>
      <c r="D218" s="63">
        <v>-8835212.3900000006</v>
      </c>
      <c r="E218" s="63">
        <v>-6143921</v>
      </c>
      <c r="F218" s="63">
        <v>-8377935.5</v>
      </c>
      <c r="G218" s="63">
        <v>-3293761</v>
      </c>
    </row>
    <row r="219" spans="2:7">
      <c r="C219" s="41" t="s">
        <v>514</v>
      </c>
      <c r="D219" s="63">
        <v>0</v>
      </c>
      <c r="E219" s="63">
        <v>0</v>
      </c>
      <c r="F219" s="63">
        <v>-680000</v>
      </c>
      <c r="G219" s="63">
        <v>0</v>
      </c>
    </row>
    <row r="220" spans="2:7">
      <c r="C220" s="41" t="s">
        <v>515</v>
      </c>
      <c r="D220" s="63">
        <v>-1217455.73</v>
      </c>
      <c r="E220" s="63">
        <v>-1063873</v>
      </c>
      <c r="F220" s="63">
        <v>-999671.39</v>
      </c>
      <c r="G220" s="63">
        <v>0</v>
      </c>
    </row>
    <row r="221" spans="2:7">
      <c r="B221" s="41" t="s">
        <v>541</v>
      </c>
      <c r="D221" s="63">
        <v>51793589.43</v>
      </c>
      <c r="E221" s="63">
        <v>54853451</v>
      </c>
      <c r="F221" s="63">
        <v>54243108.179999992</v>
      </c>
      <c r="G221" s="63">
        <v>60113181</v>
      </c>
    </row>
    <row r="222" spans="2:7">
      <c r="C222" s="41" t="s">
        <v>507</v>
      </c>
      <c r="D222" s="63">
        <v>40849176.75</v>
      </c>
      <c r="E222" s="63">
        <v>39743587</v>
      </c>
      <c r="F222" s="63">
        <v>37635912.149999999</v>
      </c>
      <c r="G222" s="63">
        <v>44172317</v>
      </c>
    </row>
    <row r="223" spans="2:7">
      <c r="C223" s="41" t="s">
        <v>508</v>
      </c>
      <c r="D223" s="63">
        <v>1315683.3900000001</v>
      </c>
      <c r="E223" s="63">
        <v>1166256</v>
      </c>
      <c r="F223" s="63">
        <v>1086982.6800000002</v>
      </c>
      <c r="G223" s="63">
        <v>1166256</v>
      </c>
    </row>
    <row r="224" spans="2:7">
      <c r="C224" s="41" t="s">
        <v>509</v>
      </c>
      <c r="D224" s="63">
        <v>11425886.059999999</v>
      </c>
      <c r="E224" s="63">
        <v>14167339</v>
      </c>
      <c r="F224" s="63">
        <v>18103393.219999999</v>
      </c>
      <c r="G224" s="63">
        <v>15732339</v>
      </c>
    </row>
    <row r="225" spans="1:7">
      <c r="C225" s="41" t="s">
        <v>510</v>
      </c>
      <c r="D225" s="63">
        <v>129528.07</v>
      </c>
      <c r="E225" s="63">
        <v>896118</v>
      </c>
      <c r="F225" s="63">
        <v>84799.89</v>
      </c>
      <c r="G225" s="63">
        <v>162118</v>
      </c>
    </row>
    <row r="226" spans="1:7">
      <c r="C226" s="41" t="s">
        <v>511</v>
      </c>
      <c r="D226" s="63">
        <v>1166958.3</v>
      </c>
      <c r="E226" s="63">
        <v>0</v>
      </c>
      <c r="F226" s="63">
        <v>0</v>
      </c>
      <c r="G226" s="63">
        <v>0</v>
      </c>
    </row>
    <row r="227" spans="1:7">
      <c r="C227" s="41" t="s">
        <v>512</v>
      </c>
      <c r="D227" s="63">
        <v>-122754.09</v>
      </c>
      <c r="E227" s="63">
        <v>-85313</v>
      </c>
      <c r="F227" s="63">
        <v>-93634.09</v>
      </c>
      <c r="G227" s="63">
        <v>-85313</v>
      </c>
    </row>
    <row r="228" spans="1:7">
      <c r="C228" s="41" t="s">
        <v>513</v>
      </c>
      <c r="D228" s="63">
        <v>-2120889.0499999998</v>
      </c>
      <c r="E228" s="63">
        <v>-1034536</v>
      </c>
      <c r="F228" s="63">
        <v>-2317350.6700000004</v>
      </c>
      <c r="G228" s="63">
        <v>-1034536</v>
      </c>
    </row>
    <row r="229" spans="1:7">
      <c r="C229" s="41" t="s">
        <v>514</v>
      </c>
      <c r="D229" s="63">
        <v>0</v>
      </c>
      <c r="E229" s="63">
        <v>0</v>
      </c>
      <c r="F229" s="63">
        <v>-153958</v>
      </c>
      <c r="G229" s="63">
        <v>0</v>
      </c>
    </row>
    <row r="230" spans="1:7">
      <c r="C230" s="41" t="s">
        <v>515</v>
      </c>
      <c r="D230" s="63">
        <v>-850000</v>
      </c>
      <c r="E230" s="63">
        <v>0</v>
      </c>
      <c r="F230" s="63">
        <v>-103037</v>
      </c>
      <c r="G230" s="63">
        <v>0</v>
      </c>
    </row>
    <row r="231" spans="1:7">
      <c r="B231" s="41" t="s">
        <v>542</v>
      </c>
      <c r="D231" s="63">
        <v>12662837.660000002</v>
      </c>
      <c r="E231" s="63">
        <v>13843576</v>
      </c>
      <c r="F231" s="63">
        <v>11580236.959999999</v>
      </c>
      <c r="G231" s="63">
        <v>14655415</v>
      </c>
    </row>
    <row r="232" spans="1:7">
      <c r="C232" s="41" t="s">
        <v>507</v>
      </c>
      <c r="D232" s="63">
        <v>12767557.260000002</v>
      </c>
      <c r="E232" s="63">
        <v>13054234</v>
      </c>
      <c r="F232" s="63">
        <v>11508621.249999998</v>
      </c>
      <c r="G232" s="63">
        <v>13866073</v>
      </c>
    </row>
    <row r="233" spans="1:7">
      <c r="C233" s="41" t="s">
        <v>508</v>
      </c>
      <c r="D233" s="63">
        <v>432274.6</v>
      </c>
      <c r="E233" s="63">
        <v>872342</v>
      </c>
      <c r="F233" s="63">
        <v>430458.48000000004</v>
      </c>
      <c r="G233" s="63">
        <v>872342</v>
      </c>
    </row>
    <row r="234" spans="1:7">
      <c r="C234" s="41" t="s">
        <v>510</v>
      </c>
      <c r="D234" s="63">
        <v>60499.07</v>
      </c>
      <c r="E234" s="63">
        <v>-17300</v>
      </c>
      <c r="F234" s="63">
        <v>52673.22</v>
      </c>
      <c r="G234" s="63">
        <v>-17300</v>
      </c>
    </row>
    <row r="235" spans="1:7">
      <c r="C235" s="41" t="s">
        <v>513</v>
      </c>
      <c r="D235" s="63">
        <v>-597493.2699999999</v>
      </c>
      <c r="E235" s="63">
        <v>-65700</v>
      </c>
      <c r="F235" s="63">
        <v>-411515.99</v>
      </c>
      <c r="G235" s="63">
        <v>-65700</v>
      </c>
    </row>
    <row r="236" spans="1:7">
      <c r="A236" s="41" t="s">
        <v>543</v>
      </c>
      <c r="D236" s="63">
        <v>52360371.960000031</v>
      </c>
      <c r="E236" s="63">
        <v>57797231</v>
      </c>
      <c r="F236" s="63">
        <v>64757290.219999991</v>
      </c>
      <c r="G236" s="63">
        <v>56934390</v>
      </c>
    </row>
    <row r="237" spans="1:7">
      <c r="B237" s="41" t="s">
        <v>212</v>
      </c>
      <c r="D237" s="63">
        <v>51321434.530000001</v>
      </c>
      <c r="E237" s="63">
        <v>50438993</v>
      </c>
      <c r="F237" s="63">
        <v>63181374.100000001</v>
      </c>
      <c r="G237" s="63">
        <v>50752542</v>
      </c>
    </row>
    <row r="238" spans="1:7">
      <c r="C238" s="41" t="s">
        <v>507</v>
      </c>
      <c r="D238" s="63">
        <v>21118592.32</v>
      </c>
      <c r="E238" s="63">
        <v>17959225</v>
      </c>
      <c r="F238" s="63">
        <v>30856960.57</v>
      </c>
      <c r="G238" s="63">
        <v>18708786</v>
      </c>
    </row>
    <row r="239" spans="1:7">
      <c r="C239" s="41" t="s">
        <v>508</v>
      </c>
      <c r="D239" s="63">
        <v>2180301.58</v>
      </c>
      <c r="E239" s="63">
        <v>1330278</v>
      </c>
      <c r="F239" s="63">
        <v>1465582.96</v>
      </c>
      <c r="G239" s="63">
        <v>1330278</v>
      </c>
    </row>
    <row r="240" spans="1:7">
      <c r="C240" s="41" t="s">
        <v>509</v>
      </c>
      <c r="D240" s="63">
        <v>237731.56</v>
      </c>
      <c r="E240" s="63">
        <v>303260</v>
      </c>
      <c r="F240" s="63">
        <v>1361245.59</v>
      </c>
      <c r="G240" s="63">
        <v>303260</v>
      </c>
    </row>
    <row r="241" spans="1:7">
      <c r="C241" s="41" t="s">
        <v>510</v>
      </c>
      <c r="D241" s="63">
        <v>33997622.490000002</v>
      </c>
      <c r="E241" s="63">
        <v>34020062</v>
      </c>
      <c r="F241" s="63">
        <v>32964134.43</v>
      </c>
      <c r="G241" s="63">
        <v>32830062</v>
      </c>
    </row>
    <row r="242" spans="1:7">
      <c r="C242" s="41" t="s">
        <v>511</v>
      </c>
      <c r="D242" s="63">
        <v>230265.79</v>
      </c>
      <c r="E242" s="63">
        <v>100000</v>
      </c>
      <c r="F242" s="63">
        <v>63920.639999999999</v>
      </c>
      <c r="G242" s="63">
        <v>100000</v>
      </c>
    </row>
    <row r="243" spans="1:7">
      <c r="C243" s="41" t="s">
        <v>512</v>
      </c>
      <c r="D243" s="63">
        <v>-402000</v>
      </c>
      <c r="E243" s="63">
        <v>-438600</v>
      </c>
      <c r="F243" s="63">
        <v>-368500</v>
      </c>
      <c r="G243" s="63">
        <v>-438600</v>
      </c>
    </row>
    <row r="244" spans="1:7">
      <c r="C244" s="41" t="s">
        <v>513</v>
      </c>
      <c r="D244" s="63">
        <v>-5260597.5599999996</v>
      </c>
      <c r="E244" s="63">
        <v>-2755232</v>
      </c>
      <c r="F244" s="63">
        <v>-3149281.2799999998</v>
      </c>
      <c r="G244" s="63">
        <v>-2001244</v>
      </c>
    </row>
    <row r="245" spans="1:7">
      <c r="C245" s="41" t="s">
        <v>515</v>
      </c>
      <c r="D245" s="63">
        <v>-780481.65</v>
      </c>
      <c r="E245" s="63">
        <v>-80000</v>
      </c>
      <c r="F245" s="63">
        <v>-12688.81</v>
      </c>
      <c r="G245" s="63">
        <v>-80000</v>
      </c>
    </row>
    <row r="246" spans="1:7">
      <c r="B246" s="41" t="s">
        <v>544</v>
      </c>
      <c r="D246" s="63">
        <v>1038937.4300000044</v>
      </c>
      <c r="E246" s="63">
        <v>7358238</v>
      </c>
      <c r="F246" s="63">
        <v>1575916.1199999987</v>
      </c>
      <c r="G246" s="63">
        <v>6181848</v>
      </c>
    </row>
    <row r="247" spans="1:7">
      <c r="C247" s="41" t="s">
        <v>507</v>
      </c>
      <c r="D247" s="63">
        <v>19765690.300000004</v>
      </c>
      <c r="E247" s="63">
        <v>23755374</v>
      </c>
      <c r="F247" s="63">
        <v>25634353.469999999</v>
      </c>
      <c r="G247" s="63">
        <v>22178984</v>
      </c>
    </row>
    <row r="248" spans="1:7">
      <c r="C248" s="41" t="s">
        <v>508</v>
      </c>
      <c r="D248" s="63">
        <v>2118067.1500000004</v>
      </c>
      <c r="E248" s="63">
        <v>1263804</v>
      </c>
      <c r="F248" s="63">
        <v>1705746.6300000001</v>
      </c>
      <c r="G248" s="63">
        <v>1263804</v>
      </c>
    </row>
    <row r="249" spans="1:7">
      <c r="C249" s="41" t="s">
        <v>509</v>
      </c>
      <c r="D249" s="63">
        <v>105051.67</v>
      </c>
      <c r="E249" s="63">
        <v>15420</v>
      </c>
      <c r="F249" s="63">
        <v>90889.51</v>
      </c>
      <c r="G249" s="63">
        <v>15420</v>
      </c>
    </row>
    <row r="250" spans="1:7">
      <c r="C250" s="41" t="s">
        <v>510</v>
      </c>
      <c r="D250" s="63">
        <v>200685.95</v>
      </c>
      <c r="E250" s="63">
        <v>47520</v>
      </c>
      <c r="F250" s="63">
        <v>217487.51</v>
      </c>
      <c r="G250" s="63">
        <v>47520</v>
      </c>
    </row>
    <row r="251" spans="1:7">
      <c r="C251" s="41" t="s">
        <v>511</v>
      </c>
      <c r="D251" s="63">
        <v>107540.03</v>
      </c>
      <c r="E251" s="63">
        <v>0</v>
      </c>
      <c r="F251" s="63">
        <v>0</v>
      </c>
      <c r="G251" s="63">
        <v>0</v>
      </c>
    </row>
    <row r="252" spans="1:7">
      <c r="C252" s="41" t="s">
        <v>512</v>
      </c>
      <c r="D252" s="63">
        <v>-2795575.27</v>
      </c>
      <c r="E252" s="63">
        <v>-736360</v>
      </c>
      <c r="F252" s="63">
        <v>-1771295.62</v>
      </c>
      <c r="G252" s="63">
        <v>-736360</v>
      </c>
    </row>
    <row r="253" spans="1:7">
      <c r="C253" s="41" t="s">
        <v>513</v>
      </c>
      <c r="D253" s="63">
        <v>-13799130.440000001</v>
      </c>
      <c r="E253" s="63">
        <v>-15087520</v>
      </c>
      <c r="F253" s="63">
        <v>-21248796.780000001</v>
      </c>
      <c r="G253" s="63">
        <v>-13887520</v>
      </c>
    </row>
    <row r="254" spans="1:7">
      <c r="C254" s="41" t="s">
        <v>514</v>
      </c>
      <c r="D254" s="63">
        <v>-4597213.96</v>
      </c>
      <c r="E254" s="63">
        <v>-1900000</v>
      </c>
      <c r="F254" s="63">
        <v>-3052468.6</v>
      </c>
      <c r="G254" s="63">
        <v>-2700000</v>
      </c>
    </row>
    <row r="255" spans="1:7">
      <c r="C255" s="41" t="s">
        <v>515</v>
      </c>
      <c r="D255" s="63">
        <v>-66178</v>
      </c>
      <c r="E255" s="63">
        <v>0</v>
      </c>
      <c r="F255" s="63">
        <v>0</v>
      </c>
      <c r="G255" s="63">
        <v>0</v>
      </c>
    </row>
    <row r="256" spans="1:7">
      <c r="A256" s="41" t="s">
        <v>545</v>
      </c>
      <c r="D256" s="63">
        <v>201403472.23999992</v>
      </c>
      <c r="E256" s="63">
        <v>215611111</v>
      </c>
      <c r="F256" s="63">
        <v>196986557.27000001</v>
      </c>
      <c r="G256" s="63">
        <v>244868904</v>
      </c>
    </row>
    <row r="257" spans="2:7">
      <c r="B257" s="41" t="s">
        <v>546</v>
      </c>
      <c r="D257" s="63">
        <v>60343751.009999998</v>
      </c>
      <c r="E257" s="63">
        <v>58319589</v>
      </c>
      <c r="F257" s="63">
        <v>58581560.580000028</v>
      </c>
      <c r="G257" s="63">
        <v>70966716</v>
      </c>
    </row>
    <row r="258" spans="2:7">
      <c r="C258" s="41" t="s">
        <v>507</v>
      </c>
      <c r="D258" s="63">
        <v>63176583.359999999</v>
      </c>
      <c r="E258" s="63">
        <v>59158237</v>
      </c>
      <c r="F258" s="63">
        <v>55941263.470000021</v>
      </c>
      <c r="G258" s="63">
        <v>71805364</v>
      </c>
    </row>
    <row r="259" spans="2:7">
      <c r="C259" s="41" t="s">
        <v>508</v>
      </c>
      <c r="D259" s="63">
        <v>733067.59</v>
      </c>
      <c r="E259" s="63">
        <v>916569</v>
      </c>
      <c r="F259" s="63">
        <v>1082852.77</v>
      </c>
      <c r="G259" s="63">
        <v>916569</v>
      </c>
    </row>
    <row r="260" spans="2:7">
      <c r="C260" s="41" t="s">
        <v>509</v>
      </c>
      <c r="D260" s="63">
        <v>100828.16</v>
      </c>
      <c r="E260" s="63">
        <v>0</v>
      </c>
      <c r="F260" s="63">
        <v>3824383.15</v>
      </c>
      <c r="G260" s="63">
        <v>0</v>
      </c>
    </row>
    <row r="261" spans="2:7">
      <c r="C261" s="41" t="s">
        <v>510</v>
      </c>
      <c r="D261" s="63">
        <v>94276.510000000009</v>
      </c>
      <c r="E261" s="63">
        <v>-6136</v>
      </c>
      <c r="F261" s="63">
        <v>67558.63</v>
      </c>
      <c r="G261" s="63">
        <v>-6136</v>
      </c>
    </row>
    <row r="262" spans="2:7">
      <c r="C262" s="41" t="s">
        <v>512</v>
      </c>
      <c r="D262" s="63">
        <v>-240908</v>
      </c>
      <c r="E262" s="63">
        <v>-278725</v>
      </c>
      <c r="F262" s="63">
        <v>-186708</v>
      </c>
      <c r="G262" s="63">
        <v>-278725</v>
      </c>
    </row>
    <row r="263" spans="2:7">
      <c r="C263" s="41" t="s">
        <v>513</v>
      </c>
      <c r="D263" s="63">
        <v>-3520096.61</v>
      </c>
      <c r="E263" s="63">
        <v>-1470356</v>
      </c>
      <c r="F263" s="63">
        <v>-2147789.44</v>
      </c>
      <c r="G263" s="63">
        <v>-1470356</v>
      </c>
    </row>
    <row r="264" spans="2:7">
      <c r="B264" s="41" t="s">
        <v>547</v>
      </c>
      <c r="D264" s="63">
        <v>85324899.75</v>
      </c>
      <c r="E264" s="63">
        <v>87586084</v>
      </c>
      <c r="F264" s="63">
        <v>79755330.879999995</v>
      </c>
      <c r="G264" s="63">
        <v>94041231</v>
      </c>
    </row>
    <row r="265" spans="2:7">
      <c r="C265" s="41" t="s">
        <v>507</v>
      </c>
      <c r="D265" s="63">
        <v>86741445.129999995</v>
      </c>
      <c r="E265" s="63">
        <v>87289545</v>
      </c>
      <c r="F265" s="63">
        <v>79882836.86999999</v>
      </c>
      <c r="G265" s="63">
        <v>94814692</v>
      </c>
    </row>
    <row r="266" spans="2:7">
      <c r="C266" s="41" t="s">
        <v>508</v>
      </c>
      <c r="D266" s="63">
        <v>2127986.2599999998</v>
      </c>
      <c r="E266" s="63">
        <v>2287931</v>
      </c>
      <c r="F266" s="63">
        <v>2471024.66</v>
      </c>
      <c r="G266" s="63">
        <v>2287931</v>
      </c>
    </row>
    <row r="267" spans="2:7">
      <c r="C267" s="41" t="s">
        <v>509</v>
      </c>
      <c r="D267" s="63">
        <v>41440.660000000003</v>
      </c>
      <c r="E267" s="63">
        <v>102800</v>
      </c>
      <c r="F267" s="63">
        <v>149928.84</v>
      </c>
      <c r="G267" s="63">
        <v>102800</v>
      </c>
    </row>
    <row r="268" spans="2:7">
      <c r="C268" s="41" t="s">
        <v>510</v>
      </c>
      <c r="D268" s="63">
        <v>450699.14</v>
      </c>
      <c r="E268" s="63">
        <v>268384</v>
      </c>
      <c r="F268" s="63">
        <v>529908.68999999994</v>
      </c>
      <c r="G268" s="63">
        <v>-801616</v>
      </c>
    </row>
    <row r="269" spans="2:7">
      <c r="C269" s="41" t="s">
        <v>512</v>
      </c>
      <c r="D269" s="63">
        <v>-150</v>
      </c>
      <c r="E269" s="63">
        <v>0</v>
      </c>
      <c r="F269" s="63">
        <v>-1223</v>
      </c>
      <c r="G269" s="63">
        <v>0</v>
      </c>
    </row>
    <row r="270" spans="2:7">
      <c r="C270" s="41" t="s">
        <v>513</v>
      </c>
      <c r="D270" s="63">
        <v>-4036521.4400000004</v>
      </c>
      <c r="E270" s="63">
        <v>-2362576</v>
      </c>
      <c r="F270" s="63">
        <v>-3277145.1799999997</v>
      </c>
      <c r="G270" s="63">
        <v>-2362576</v>
      </c>
    </row>
    <row r="271" spans="2:7">
      <c r="B271" s="41" t="s">
        <v>548</v>
      </c>
      <c r="D271" s="63">
        <v>73980893.320000008</v>
      </c>
      <c r="E271" s="63">
        <v>67083329</v>
      </c>
      <c r="F271" s="63">
        <v>61554769.699999996</v>
      </c>
      <c r="G271" s="63">
        <v>73806632</v>
      </c>
    </row>
    <row r="272" spans="2:7">
      <c r="C272" s="41" t="s">
        <v>507</v>
      </c>
      <c r="D272" s="63">
        <v>76817898.030000001</v>
      </c>
      <c r="E272" s="63">
        <v>67150521</v>
      </c>
      <c r="F272" s="63">
        <v>64764864.419999994</v>
      </c>
      <c r="G272" s="63">
        <v>73873826</v>
      </c>
    </row>
    <row r="273" spans="2:7">
      <c r="C273" s="41" t="s">
        <v>508</v>
      </c>
      <c r="D273" s="63">
        <v>1222861.0999999999</v>
      </c>
      <c r="E273" s="63">
        <v>868304</v>
      </c>
      <c r="F273" s="63">
        <v>529676.87000000011</v>
      </c>
      <c r="G273" s="63">
        <v>868302</v>
      </c>
    </row>
    <row r="274" spans="2:7">
      <c r="C274" s="41" t="s">
        <v>509</v>
      </c>
      <c r="D274" s="63">
        <v>48943.42</v>
      </c>
      <c r="E274" s="63">
        <v>29812</v>
      </c>
      <c r="F274" s="63">
        <v>20210.54</v>
      </c>
      <c r="G274" s="63">
        <v>29812</v>
      </c>
    </row>
    <row r="275" spans="2:7">
      <c r="C275" s="41" t="s">
        <v>510</v>
      </c>
      <c r="D275" s="63">
        <v>241058.43</v>
      </c>
      <c r="E275" s="63">
        <v>30600</v>
      </c>
      <c r="F275" s="63">
        <v>322288</v>
      </c>
      <c r="G275" s="63">
        <v>30600</v>
      </c>
    </row>
    <row r="276" spans="2:7">
      <c r="C276" s="41" t="s">
        <v>511</v>
      </c>
      <c r="D276" s="63">
        <v>423242.51</v>
      </c>
      <c r="E276" s="63">
        <v>0</v>
      </c>
      <c r="F276" s="63">
        <v>0</v>
      </c>
      <c r="G276" s="63">
        <v>0</v>
      </c>
    </row>
    <row r="277" spans="2:7">
      <c r="C277" s="41" t="s">
        <v>512</v>
      </c>
      <c r="D277" s="63">
        <v>-296205</v>
      </c>
      <c r="E277" s="63">
        <v>-332928</v>
      </c>
      <c r="F277" s="63">
        <v>0</v>
      </c>
      <c r="G277" s="63">
        <v>-332928</v>
      </c>
    </row>
    <row r="278" spans="2:7">
      <c r="C278" s="41" t="s">
        <v>513</v>
      </c>
      <c r="D278" s="63">
        <v>-4068055.17</v>
      </c>
      <c r="E278" s="63">
        <v>-662980</v>
      </c>
      <c r="F278" s="63">
        <v>-3615027.62</v>
      </c>
      <c r="G278" s="63">
        <v>-662980</v>
      </c>
    </row>
    <row r="279" spans="2:7">
      <c r="C279" s="41" t="s">
        <v>514</v>
      </c>
      <c r="D279" s="63">
        <v>-8850</v>
      </c>
      <c r="E279" s="63">
        <v>0</v>
      </c>
      <c r="F279" s="63">
        <v>-44000</v>
      </c>
      <c r="G279" s="63">
        <v>0</v>
      </c>
    </row>
    <row r="280" spans="2:7">
      <c r="C280" s="41" t="s">
        <v>515</v>
      </c>
      <c r="D280" s="63">
        <v>-400000</v>
      </c>
      <c r="E280" s="63">
        <v>0</v>
      </c>
      <c r="F280" s="63">
        <v>-423242.51</v>
      </c>
      <c r="G280" s="63">
        <v>0</v>
      </c>
    </row>
    <row r="281" spans="2:7">
      <c r="B281" s="41" t="s">
        <v>486</v>
      </c>
      <c r="D281" s="63">
        <v>-21259408.460000001</v>
      </c>
      <c r="E281" s="63">
        <v>-856256</v>
      </c>
      <c r="F281" s="63">
        <v>-7829035.5100000007</v>
      </c>
      <c r="G281" s="63">
        <v>775401</v>
      </c>
    </row>
    <row r="282" spans="2:7">
      <c r="C282" s="41" t="s">
        <v>507</v>
      </c>
      <c r="D282" s="63">
        <v>2762868.08</v>
      </c>
      <c r="E282" s="63">
        <v>78343</v>
      </c>
      <c r="F282" s="63">
        <v>986664.77</v>
      </c>
      <c r="G282" s="63">
        <v>0</v>
      </c>
    </row>
    <row r="283" spans="2:7">
      <c r="C283" s="41" t="s">
        <v>508</v>
      </c>
      <c r="D283" s="63">
        <v>995112.3899999999</v>
      </c>
      <c r="E283" s="63">
        <v>422671</v>
      </c>
      <c r="F283" s="63">
        <v>620401.44000000006</v>
      </c>
      <c r="G283" s="63">
        <v>532671</v>
      </c>
    </row>
    <row r="284" spans="2:7">
      <c r="C284" s="41" t="s">
        <v>509</v>
      </c>
      <c r="D284" s="63">
        <v>275898.07</v>
      </c>
      <c r="E284" s="63">
        <v>0</v>
      </c>
      <c r="F284" s="63">
        <v>519474.28</v>
      </c>
      <c r="G284" s="63">
        <v>0</v>
      </c>
    </row>
    <row r="285" spans="2:7">
      <c r="C285" s="41" t="s">
        <v>510</v>
      </c>
      <c r="D285" s="63">
        <v>2792984.12</v>
      </c>
      <c r="E285" s="63">
        <v>19887002</v>
      </c>
      <c r="F285" s="63">
        <v>15244693.51</v>
      </c>
      <c r="G285" s="63">
        <v>21487002</v>
      </c>
    </row>
    <row r="286" spans="2:7">
      <c r="C286" s="41" t="s">
        <v>511</v>
      </c>
      <c r="D286" s="63">
        <v>2871386.36</v>
      </c>
      <c r="E286" s="63">
        <v>0</v>
      </c>
      <c r="F286" s="63">
        <v>2324951.2000000002</v>
      </c>
      <c r="G286" s="63">
        <v>0</v>
      </c>
    </row>
    <row r="287" spans="2:7">
      <c r="C287" s="41" t="s">
        <v>512</v>
      </c>
      <c r="D287" s="63">
        <v>-26965979</v>
      </c>
      <c r="E287" s="63">
        <v>-21163060</v>
      </c>
      <c r="F287" s="63">
        <v>-23276909</v>
      </c>
      <c r="G287" s="63">
        <v>-21163060</v>
      </c>
    </row>
    <row r="288" spans="2:7">
      <c r="C288" s="41" t="s">
        <v>513</v>
      </c>
      <c r="D288" s="63">
        <v>-1174405.1200000001</v>
      </c>
      <c r="E288" s="63">
        <v>-81212</v>
      </c>
      <c r="F288" s="63">
        <v>-1530751.51</v>
      </c>
      <c r="G288" s="63">
        <v>-81212</v>
      </c>
    </row>
    <row r="289" spans="1:7">
      <c r="C289" s="41" t="s">
        <v>515</v>
      </c>
      <c r="D289" s="63">
        <v>-2817273.36</v>
      </c>
      <c r="E289" s="63">
        <v>0</v>
      </c>
      <c r="F289" s="63">
        <v>-2717560.2</v>
      </c>
      <c r="G289" s="63">
        <v>0</v>
      </c>
    </row>
    <row r="290" spans="1:7">
      <c r="B290" s="41" t="s">
        <v>549</v>
      </c>
      <c r="D290" s="63">
        <v>3013336.6199999978</v>
      </c>
      <c r="E290" s="63">
        <v>3478365</v>
      </c>
      <c r="F290" s="63">
        <v>4923931.620000001</v>
      </c>
      <c r="G290" s="63">
        <v>5278924</v>
      </c>
    </row>
    <row r="291" spans="1:7">
      <c r="C291" s="41" t="s">
        <v>507</v>
      </c>
      <c r="D291" s="63">
        <v>6350582.3899999987</v>
      </c>
      <c r="E291" s="63">
        <v>5994200</v>
      </c>
      <c r="F291" s="63">
        <v>7625213.9699999997</v>
      </c>
      <c r="G291" s="63">
        <v>7794759</v>
      </c>
    </row>
    <row r="292" spans="1:7">
      <c r="C292" s="41" t="s">
        <v>508</v>
      </c>
      <c r="D292" s="63">
        <v>525256.64</v>
      </c>
      <c r="E292" s="63">
        <v>393913</v>
      </c>
      <c r="F292" s="63">
        <v>472358.08</v>
      </c>
      <c r="G292" s="63">
        <v>393913</v>
      </c>
    </row>
    <row r="293" spans="1:7">
      <c r="C293" s="41" t="s">
        <v>509</v>
      </c>
      <c r="D293" s="63">
        <v>150000</v>
      </c>
      <c r="E293" s="63">
        <v>0</v>
      </c>
      <c r="F293" s="63">
        <v>712034</v>
      </c>
      <c r="G293" s="63">
        <v>0</v>
      </c>
    </row>
    <row r="294" spans="1:7">
      <c r="C294" s="41" t="s">
        <v>510</v>
      </c>
      <c r="D294" s="63">
        <v>95085.64</v>
      </c>
      <c r="E294" s="63">
        <v>-18000</v>
      </c>
      <c r="F294" s="63">
        <v>93954.33</v>
      </c>
      <c r="G294" s="63">
        <v>-18000</v>
      </c>
    </row>
    <row r="295" spans="1:7">
      <c r="C295" s="41" t="s">
        <v>512</v>
      </c>
      <c r="D295" s="63">
        <v>-1636260.41</v>
      </c>
      <c r="E295" s="63">
        <v>-1394000</v>
      </c>
      <c r="F295" s="63">
        <v>-1986477.05</v>
      </c>
      <c r="G295" s="63">
        <v>-1394000</v>
      </c>
    </row>
    <row r="296" spans="1:7">
      <c r="C296" s="41" t="s">
        <v>513</v>
      </c>
      <c r="D296" s="63">
        <v>-2471327.64</v>
      </c>
      <c r="E296" s="63">
        <v>-1497748</v>
      </c>
      <c r="F296" s="63">
        <v>-1985745.71</v>
      </c>
      <c r="G296" s="63">
        <v>-1497748</v>
      </c>
    </row>
    <row r="297" spans="1:7">
      <c r="C297" s="41" t="s">
        <v>515</v>
      </c>
      <c r="D297" s="63">
        <v>0</v>
      </c>
      <c r="E297" s="63">
        <v>0</v>
      </c>
      <c r="F297" s="63">
        <v>-7406</v>
      </c>
      <c r="G297" s="63">
        <v>0</v>
      </c>
    </row>
    <row r="298" spans="1:7">
      <c r="A298" s="41" t="s">
        <v>550</v>
      </c>
      <c r="D298" s="63">
        <v>145494108.22999999</v>
      </c>
      <c r="E298" s="63">
        <v>134327883</v>
      </c>
      <c r="F298" s="63">
        <v>170461989.17999998</v>
      </c>
      <c r="G298" s="63">
        <v>159160420</v>
      </c>
    </row>
    <row r="299" spans="1:7">
      <c r="B299" s="41" t="s">
        <v>551</v>
      </c>
      <c r="D299" s="63">
        <v>-10598712.719999999</v>
      </c>
      <c r="E299" s="63">
        <v>-18285747</v>
      </c>
      <c r="F299" s="63">
        <v>19358236.490000002</v>
      </c>
      <c r="G299" s="63">
        <v>-15512700</v>
      </c>
    </row>
    <row r="300" spans="1:7">
      <c r="C300" s="41" t="s">
        <v>507</v>
      </c>
      <c r="D300" s="63">
        <v>5563754.1000000006</v>
      </c>
      <c r="E300" s="63">
        <v>6396336</v>
      </c>
      <c r="F300" s="63">
        <v>6070343.4300000006</v>
      </c>
      <c r="G300" s="63">
        <v>6769383</v>
      </c>
    </row>
    <row r="301" spans="1:7">
      <c r="C301" s="41" t="s">
        <v>508</v>
      </c>
      <c r="D301" s="63">
        <v>224064.7</v>
      </c>
      <c r="E301" s="63">
        <v>265301</v>
      </c>
      <c r="F301" s="63">
        <v>103207.52</v>
      </c>
      <c r="G301" s="63">
        <v>265301</v>
      </c>
    </row>
    <row r="302" spans="1:7">
      <c r="C302" s="41" t="s">
        <v>509</v>
      </c>
      <c r="D302" s="63">
        <v>13310952.359999999</v>
      </c>
      <c r="E302" s="63">
        <v>20903616</v>
      </c>
      <c r="F302" s="63">
        <v>18902108.300000001</v>
      </c>
      <c r="G302" s="63">
        <v>23603616</v>
      </c>
    </row>
    <row r="303" spans="1:7">
      <c r="C303" s="41" t="s">
        <v>510</v>
      </c>
      <c r="D303" s="63">
        <v>37591.980000000003</v>
      </c>
      <c r="E303" s="63">
        <v>64184</v>
      </c>
      <c r="F303" s="63">
        <v>15406.1</v>
      </c>
      <c r="G303" s="63">
        <v>64184</v>
      </c>
    </row>
    <row r="304" spans="1:7">
      <c r="C304" s="41" t="s">
        <v>513</v>
      </c>
      <c r="D304" s="63">
        <v>-29735075.859999999</v>
      </c>
      <c r="E304" s="63">
        <v>-45915184</v>
      </c>
      <c r="F304" s="63">
        <v>-5732828.8599999994</v>
      </c>
      <c r="G304" s="63">
        <v>-46215184</v>
      </c>
    </row>
    <row r="305" spans="2:7">
      <c r="B305" s="41" t="s">
        <v>552</v>
      </c>
      <c r="D305" s="63">
        <v>25563724.93</v>
      </c>
      <c r="E305" s="63">
        <v>26233275</v>
      </c>
      <c r="F305" s="63">
        <v>24914931.110000007</v>
      </c>
      <c r="G305" s="63">
        <v>30227778</v>
      </c>
    </row>
    <row r="306" spans="2:7">
      <c r="C306" s="41" t="s">
        <v>507</v>
      </c>
      <c r="D306" s="63">
        <v>12020236.900000004</v>
      </c>
      <c r="E306" s="63">
        <v>12552426</v>
      </c>
      <c r="F306" s="63">
        <v>11480903.48</v>
      </c>
      <c r="G306" s="63">
        <v>13361929</v>
      </c>
    </row>
    <row r="307" spans="2:7">
      <c r="C307" s="41" t="s">
        <v>508</v>
      </c>
      <c r="D307" s="63">
        <v>16861585.929999996</v>
      </c>
      <c r="E307" s="63">
        <v>15921579</v>
      </c>
      <c r="F307" s="63">
        <v>15464120.680000003</v>
      </c>
      <c r="G307" s="63">
        <v>19106579</v>
      </c>
    </row>
    <row r="308" spans="2:7">
      <c r="C308" s="41" t="s">
        <v>510</v>
      </c>
      <c r="D308" s="63">
        <v>2621484.5299999998</v>
      </c>
      <c r="E308" s="63">
        <v>2227740</v>
      </c>
      <c r="F308" s="63">
        <v>2239332.7400000002</v>
      </c>
      <c r="G308" s="63">
        <v>2227740</v>
      </c>
    </row>
    <row r="309" spans="2:7">
      <c r="C309" s="41" t="s">
        <v>512</v>
      </c>
      <c r="D309" s="63">
        <v>-2860820.1</v>
      </c>
      <c r="E309" s="63">
        <v>-2104730</v>
      </c>
      <c r="F309" s="63">
        <v>-1859148.6099999999</v>
      </c>
      <c r="G309" s="63">
        <v>-2104730</v>
      </c>
    </row>
    <row r="310" spans="2:7">
      <c r="C310" s="41" t="s">
        <v>513</v>
      </c>
      <c r="D310" s="63">
        <v>-3078762.33</v>
      </c>
      <c r="E310" s="63">
        <v>-2363740</v>
      </c>
      <c r="F310" s="63">
        <v>-2410277.1800000006</v>
      </c>
      <c r="G310" s="63">
        <v>-2363740</v>
      </c>
    </row>
    <row r="311" spans="2:7">
      <c r="B311" s="41" t="s">
        <v>553</v>
      </c>
      <c r="D311" s="63">
        <v>98028281.129999995</v>
      </c>
      <c r="E311" s="63">
        <v>98308510</v>
      </c>
      <c r="F311" s="63">
        <v>98980633.489999995</v>
      </c>
      <c r="G311" s="63">
        <v>111507235</v>
      </c>
    </row>
    <row r="312" spans="2:7">
      <c r="C312" s="41" t="s">
        <v>507</v>
      </c>
      <c r="D312" s="63">
        <v>85000571.100000009</v>
      </c>
      <c r="E312" s="63">
        <v>81042834</v>
      </c>
      <c r="F312" s="63">
        <v>81483011.249999985</v>
      </c>
      <c r="G312" s="63">
        <v>92677559</v>
      </c>
    </row>
    <row r="313" spans="2:7">
      <c r="C313" s="41" t="s">
        <v>508</v>
      </c>
      <c r="D313" s="63">
        <v>2117971.5900000003</v>
      </c>
      <c r="E313" s="63">
        <v>1552270</v>
      </c>
      <c r="F313" s="63">
        <v>2517996.21</v>
      </c>
      <c r="G313" s="63">
        <v>1552270</v>
      </c>
    </row>
    <row r="314" spans="2:7">
      <c r="C314" s="41" t="s">
        <v>509</v>
      </c>
      <c r="D314" s="63">
        <v>17151991.640000001</v>
      </c>
      <c r="E314" s="63">
        <v>19053745</v>
      </c>
      <c r="F314" s="63">
        <v>19939339.510000002</v>
      </c>
      <c r="G314" s="63">
        <v>21832745</v>
      </c>
    </row>
    <row r="315" spans="2:7">
      <c r="C315" s="41" t="s">
        <v>510</v>
      </c>
      <c r="D315" s="63">
        <v>274553.34999999998</v>
      </c>
      <c r="E315" s="63">
        <v>694432</v>
      </c>
      <c r="F315" s="63">
        <v>188200.25</v>
      </c>
      <c r="G315" s="63">
        <v>-670568</v>
      </c>
    </row>
    <row r="316" spans="2:7">
      <c r="C316" s="41" t="s">
        <v>511</v>
      </c>
      <c r="D316" s="63">
        <v>528353.99</v>
      </c>
      <c r="E316" s="63">
        <v>0</v>
      </c>
      <c r="F316" s="63">
        <v>0</v>
      </c>
      <c r="G316" s="63">
        <v>0</v>
      </c>
    </row>
    <row r="317" spans="2:7">
      <c r="C317" s="41" t="s">
        <v>512</v>
      </c>
      <c r="D317" s="63">
        <v>-863852.18</v>
      </c>
      <c r="E317" s="63">
        <v>-1352520</v>
      </c>
      <c r="F317" s="63">
        <v>-718343.24</v>
      </c>
      <c r="G317" s="63">
        <v>-1352520</v>
      </c>
    </row>
    <row r="318" spans="2:7">
      <c r="C318" s="41" t="s">
        <v>513</v>
      </c>
      <c r="D318" s="63">
        <v>-5694934.2999999998</v>
      </c>
      <c r="E318" s="63">
        <v>-2682251</v>
      </c>
      <c r="F318" s="63">
        <v>-3863123.4999999995</v>
      </c>
      <c r="G318" s="63">
        <v>-2532251</v>
      </c>
    </row>
    <row r="319" spans="2:7">
      <c r="C319" s="41" t="s">
        <v>514</v>
      </c>
      <c r="D319" s="63">
        <v>-3280</v>
      </c>
      <c r="E319" s="63">
        <v>0</v>
      </c>
      <c r="F319" s="63">
        <v>-38093</v>
      </c>
      <c r="G319" s="63">
        <v>0</v>
      </c>
    </row>
    <row r="320" spans="2:7">
      <c r="C320" s="41" t="s">
        <v>515</v>
      </c>
      <c r="D320" s="63">
        <v>-483094.06</v>
      </c>
      <c r="E320" s="63">
        <v>0</v>
      </c>
      <c r="F320" s="63">
        <v>-528353.99</v>
      </c>
      <c r="G320" s="63">
        <v>0</v>
      </c>
    </row>
    <row r="321" spans="1:7">
      <c r="B321" s="41" t="s">
        <v>471</v>
      </c>
      <c r="D321" s="63">
        <v>8085914.1799999988</v>
      </c>
      <c r="E321" s="63">
        <v>-205574</v>
      </c>
      <c r="F321" s="63">
        <v>1845290.6199999999</v>
      </c>
      <c r="G321" s="63">
        <v>2502630</v>
      </c>
    </row>
    <row r="322" spans="1:7">
      <c r="C322" s="41" t="s">
        <v>507</v>
      </c>
      <c r="D322" s="63">
        <v>7674515.1200000001</v>
      </c>
      <c r="E322" s="63">
        <v>-317425</v>
      </c>
      <c r="F322" s="63">
        <v>1681177</v>
      </c>
      <c r="G322" s="63">
        <v>2369779</v>
      </c>
    </row>
    <row r="323" spans="1:7">
      <c r="C323" s="41" t="s">
        <v>508</v>
      </c>
      <c r="D323" s="63">
        <v>750590.05999999994</v>
      </c>
      <c r="E323" s="63">
        <v>109452</v>
      </c>
      <c r="F323" s="63">
        <v>185961.92</v>
      </c>
      <c r="G323" s="63">
        <v>109452</v>
      </c>
    </row>
    <row r="324" spans="1:7">
      <c r="C324" s="41" t="s">
        <v>510</v>
      </c>
      <c r="D324" s="63">
        <v>121151.2</v>
      </c>
      <c r="E324" s="63">
        <v>2399</v>
      </c>
      <c r="F324" s="63">
        <v>26835.17</v>
      </c>
      <c r="G324" s="63">
        <v>23399</v>
      </c>
    </row>
    <row r="325" spans="1:7">
      <c r="C325" s="41" t="s">
        <v>513</v>
      </c>
      <c r="D325" s="63">
        <v>-460342.2</v>
      </c>
      <c r="E325" s="63">
        <v>0</v>
      </c>
      <c r="F325" s="63">
        <v>-48683.47</v>
      </c>
      <c r="G325" s="63">
        <v>0</v>
      </c>
    </row>
    <row r="326" spans="1:7">
      <c r="B326" s="41" t="s">
        <v>554</v>
      </c>
      <c r="D326" s="63">
        <v>24414900.710000001</v>
      </c>
      <c r="E326" s="63">
        <v>28277419</v>
      </c>
      <c r="F326" s="63">
        <v>25362897.470000006</v>
      </c>
      <c r="G326" s="63">
        <v>30435477</v>
      </c>
    </row>
    <row r="327" spans="1:7">
      <c r="C327" s="41" t="s">
        <v>507</v>
      </c>
      <c r="D327" s="63">
        <v>18573914.59</v>
      </c>
      <c r="E327" s="63">
        <v>18968884</v>
      </c>
      <c r="F327" s="63">
        <v>18820953.490000002</v>
      </c>
      <c r="G327" s="63">
        <v>20326942</v>
      </c>
    </row>
    <row r="328" spans="1:7">
      <c r="C328" s="41" t="s">
        <v>508</v>
      </c>
      <c r="D328" s="63">
        <v>3111868.9099999997</v>
      </c>
      <c r="E328" s="63">
        <v>2967325</v>
      </c>
      <c r="F328" s="63">
        <v>3676012.24</v>
      </c>
      <c r="G328" s="63">
        <v>3617325</v>
      </c>
    </row>
    <row r="329" spans="1:7">
      <c r="C329" s="41" t="s">
        <v>509</v>
      </c>
      <c r="D329" s="63">
        <v>6903663.1100000003</v>
      </c>
      <c r="E329" s="63">
        <v>7771556</v>
      </c>
      <c r="F329" s="63">
        <v>7059010.0899999999</v>
      </c>
      <c r="G329" s="63">
        <v>7771556</v>
      </c>
    </row>
    <row r="330" spans="1:7">
      <c r="C330" s="41" t="s">
        <v>510</v>
      </c>
      <c r="D330" s="63">
        <v>363373.01</v>
      </c>
      <c r="E330" s="63">
        <v>1690204</v>
      </c>
      <c r="F330" s="63">
        <v>328795.12</v>
      </c>
      <c r="G330" s="63">
        <v>1690204</v>
      </c>
    </row>
    <row r="331" spans="1:7">
      <c r="C331" s="41" t="s">
        <v>511</v>
      </c>
      <c r="D331" s="63">
        <v>796373.86</v>
      </c>
      <c r="E331" s="63">
        <v>0</v>
      </c>
      <c r="F331" s="63">
        <v>6.66</v>
      </c>
      <c r="G331" s="63">
        <v>0</v>
      </c>
    </row>
    <row r="332" spans="1:7">
      <c r="C332" s="41" t="s">
        <v>512</v>
      </c>
      <c r="D332" s="63">
        <v>-413933</v>
      </c>
      <c r="E332" s="63">
        <v>-1441955</v>
      </c>
      <c r="F332" s="63">
        <v>-1299540</v>
      </c>
      <c r="G332" s="63">
        <v>-1441955</v>
      </c>
    </row>
    <row r="333" spans="1:7">
      <c r="C333" s="41" t="s">
        <v>513</v>
      </c>
      <c r="D333" s="63">
        <v>-3143735.7700000005</v>
      </c>
      <c r="E333" s="63">
        <v>-1678595</v>
      </c>
      <c r="F333" s="63">
        <v>-3222340.13</v>
      </c>
      <c r="G333" s="63">
        <v>-1528595</v>
      </c>
    </row>
    <row r="334" spans="1:7">
      <c r="C334" s="41" t="s">
        <v>514</v>
      </c>
      <c r="D334" s="63">
        <v>-1000000</v>
      </c>
      <c r="E334" s="63">
        <v>0</v>
      </c>
      <c r="F334" s="63">
        <v>0</v>
      </c>
      <c r="G334" s="63">
        <v>0</v>
      </c>
    </row>
    <row r="335" spans="1:7">
      <c r="C335" s="41" t="s">
        <v>515</v>
      </c>
      <c r="D335" s="63">
        <v>-776624</v>
      </c>
      <c r="E335" s="63">
        <v>0</v>
      </c>
      <c r="F335" s="63">
        <v>0</v>
      </c>
      <c r="G335" s="63">
        <v>0</v>
      </c>
    </row>
    <row r="336" spans="1:7">
      <c r="A336" s="41" t="s">
        <v>555</v>
      </c>
      <c r="D336" s="63">
        <v>118910791.49000004</v>
      </c>
      <c r="E336" s="63">
        <v>250843397</v>
      </c>
      <c r="F336" s="63">
        <v>95855877.310000002</v>
      </c>
      <c r="G336" s="63">
        <v>234078291.24000001</v>
      </c>
    </row>
    <row r="337" spans="1:7">
      <c r="B337" s="41" t="s">
        <v>29</v>
      </c>
      <c r="D337" s="63">
        <v>118910791.49000004</v>
      </c>
      <c r="E337" s="63">
        <v>250843397</v>
      </c>
      <c r="F337" s="63">
        <v>95855877.310000002</v>
      </c>
      <c r="G337" s="63">
        <v>234078291.24000001</v>
      </c>
    </row>
    <row r="338" spans="1:7">
      <c r="C338" s="41" t="s">
        <v>507</v>
      </c>
      <c r="D338" s="63">
        <v>64348084.399999991</v>
      </c>
      <c r="E338" s="63">
        <v>60096280</v>
      </c>
      <c r="F338" s="63">
        <v>59578227.169999994</v>
      </c>
      <c r="G338" s="63">
        <v>64131948.239999995</v>
      </c>
    </row>
    <row r="339" spans="1:7">
      <c r="C339" s="41" t="s">
        <v>508</v>
      </c>
      <c r="D339" s="63">
        <v>85275214.730000004</v>
      </c>
      <c r="E339" s="63">
        <v>89506008.280000001</v>
      </c>
      <c r="F339" s="63">
        <v>63829220.590000011</v>
      </c>
      <c r="G339" s="63">
        <v>59527021.640000001</v>
      </c>
    </row>
    <row r="340" spans="1:7">
      <c r="C340" s="41" t="s">
        <v>509</v>
      </c>
      <c r="D340" s="63">
        <v>2108120.5499999998</v>
      </c>
      <c r="E340" s="63">
        <v>0</v>
      </c>
      <c r="F340" s="63">
        <v>1402219.04</v>
      </c>
      <c r="G340" s="63">
        <v>0</v>
      </c>
    </row>
    <row r="341" spans="1:7">
      <c r="C341" s="41" t="s">
        <v>510</v>
      </c>
      <c r="D341" s="63">
        <v>21380736.710000001</v>
      </c>
      <c r="E341" s="63">
        <v>10591367</v>
      </c>
      <c r="F341" s="63">
        <v>13436574.710000001</v>
      </c>
      <c r="G341" s="63">
        <v>12044146</v>
      </c>
    </row>
    <row r="342" spans="1:7">
      <c r="C342" s="41" t="s">
        <v>511</v>
      </c>
      <c r="D342" s="63">
        <v>87835039.519999996</v>
      </c>
      <c r="E342" s="63">
        <v>125049999.72</v>
      </c>
      <c r="F342" s="63">
        <v>84478739.379999995</v>
      </c>
      <c r="G342" s="63">
        <v>133625433.36</v>
      </c>
    </row>
    <row r="343" spans="1:7">
      <c r="C343" s="41" t="s">
        <v>512</v>
      </c>
      <c r="D343" s="63">
        <v>-23594737.09</v>
      </c>
      <c r="E343" s="63">
        <v>-24666534</v>
      </c>
      <c r="F343" s="63">
        <v>-26199838.440000001</v>
      </c>
      <c r="G343" s="63">
        <v>-25516534</v>
      </c>
    </row>
    <row r="344" spans="1:7">
      <c r="C344" s="41" t="s">
        <v>513</v>
      </c>
      <c r="D344" s="63">
        <v>-27404947.479999997</v>
      </c>
      <c r="E344" s="63">
        <v>-9733724</v>
      </c>
      <c r="F344" s="63">
        <v>-15858634.950000003</v>
      </c>
      <c r="G344" s="63">
        <v>-9733724</v>
      </c>
    </row>
    <row r="345" spans="1:7">
      <c r="C345" s="41" t="s">
        <v>514</v>
      </c>
      <c r="D345" s="63">
        <v>-162435</v>
      </c>
      <c r="E345" s="63">
        <v>0</v>
      </c>
      <c r="F345" s="63">
        <v>-326440.09999999998</v>
      </c>
      <c r="G345" s="63">
        <v>0</v>
      </c>
    </row>
    <row r="346" spans="1:7">
      <c r="C346" s="41" t="s">
        <v>515</v>
      </c>
      <c r="D346" s="63">
        <v>-90874284.849999994</v>
      </c>
      <c r="E346" s="63">
        <v>0</v>
      </c>
      <c r="F346" s="63">
        <v>-84484190.090000004</v>
      </c>
      <c r="G346" s="63">
        <v>0</v>
      </c>
    </row>
    <row r="347" spans="1:7">
      <c r="A347" s="41" t="s">
        <v>556</v>
      </c>
      <c r="D347" s="63">
        <v>42449614.650000013</v>
      </c>
      <c r="E347" s="63">
        <v>48742493.990000002</v>
      </c>
      <c r="F347" s="63">
        <v>87014042.920000032</v>
      </c>
      <c r="G347" s="63">
        <v>48217951.43</v>
      </c>
    </row>
    <row r="348" spans="1:7">
      <c r="B348" s="41" t="s">
        <v>557</v>
      </c>
      <c r="D348" s="63">
        <v>8257941.6000000201</v>
      </c>
      <c r="E348" s="63">
        <v>11037145</v>
      </c>
      <c r="F348" s="63">
        <v>50337998.680000022</v>
      </c>
      <c r="G348" s="63">
        <v>6893266.1399999978</v>
      </c>
    </row>
    <row r="349" spans="1:7">
      <c r="C349" s="41" t="s">
        <v>507</v>
      </c>
      <c r="D349" s="63">
        <v>24799764.900000006</v>
      </c>
      <c r="E349" s="63">
        <v>26352894</v>
      </c>
      <c r="F349" s="63">
        <v>25857538.609999999</v>
      </c>
      <c r="G349" s="63">
        <v>28348402.579999998</v>
      </c>
    </row>
    <row r="350" spans="1:7">
      <c r="C350" s="41" t="s">
        <v>508</v>
      </c>
      <c r="D350" s="63">
        <v>22656080.940000001</v>
      </c>
      <c r="E350" s="63">
        <v>22459259</v>
      </c>
      <c r="F350" s="63">
        <v>19379440.149999999</v>
      </c>
      <c r="G350" s="63">
        <v>26492232.199999999</v>
      </c>
    </row>
    <row r="351" spans="1:7">
      <c r="C351" s="41" t="s">
        <v>509</v>
      </c>
      <c r="D351" s="63">
        <v>73058292.189999998</v>
      </c>
      <c r="E351" s="63">
        <v>16789097</v>
      </c>
      <c r="F351" s="63">
        <v>71201111.150000006</v>
      </c>
      <c r="G351" s="63">
        <v>60063452.549999997</v>
      </c>
    </row>
    <row r="352" spans="1:7">
      <c r="C352" s="41" t="s">
        <v>510</v>
      </c>
      <c r="D352" s="63">
        <v>6710837.6500000013</v>
      </c>
      <c r="E352" s="63">
        <v>64844838</v>
      </c>
      <c r="F352" s="63">
        <v>10144376.6</v>
      </c>
      <c r="G352" s="63">
        <v>25251454</v>
      </c>
    </row>
    <row r="353" spans="2:7">
      <c r="C353" s="41" t="s">
        <v>511</v>
      </c>
      <c r="D353" s="63">
        <v>9262840.8000000007</v>
      </c>
      <c r="E353" s="63">
        <v>3628943</v>
      </c>
      <c r="F353" s="63">
        <v>9073128.8000000007</v>
      </c>
      <c r="G353" s="63">
        <v>3838806.3</v>
      </c>
    </row>
    <row r="354" spans="2:7">
      <c r="C354" s="41" t="s">
        <v>512</v>
      </c>
      <c r="D354" s="63">
        <v>-102329176.44</v>
      </c>
      <c r="E354" s="63">
        <v>-112159719</v>
      </c>
      <c r="F354" s="63">
        <v>-71810577.749999985</v>
      </c>
      <c r="G354" s="63">
        <v>-135396906.19</v>
      </c>
    </row>
    <row r="355" spans="2:7">
      <c r="C355" s="41" t="s">
        <v>513</v>
      </c>
      <c r="D355" s="63">
        <v>-5722254.6400000006</v>
      </c>
      <c r="E355" s="63">
        <v>-755770</v>
      </c>
      <c r="F355" s="63">
        <v>-3989890.08</v>
      </c>
      <c r="G355" s="63">
        <v>-755770</v>
      </c>
    </row>
    <row r="356" spans="2:7">
      <c r="C356" s="41" t="s">
        <v>514</v>
      </c>
      <c r="D356" s="63">
        <v>-773350</v>
      </c>
      <c r="E356" s="63">
        <v>0</v>
      </c>
      <c r="F356" s="63">
        <v>-350000</v>
      </c>
      <c r="G356" s="63">
        <v>0</v>
      </c>
    </row>
    <row r="357" spans="2:7">
      <c r="C357" s="41" t="s">
        <v>515</v>
      </c>
      <c r="D357" s="63">
        <v>-19405093.800000001</v>
      </c>
      <c r="E357" s="63">
        <v>-10122397</v>
      </c>
      <c r="F357" s="63">
        <v>-9167128.8000000007</v>
      </c>
      <c r="G357" s="63">
        <v>-948405.3</v>
      </c>
    </row>
    <row r="358" spans="2:7">
      <c r="B358" s="41" t="s">
        <v>558</v>
      </c>
      <c r="D358" s="63">
        <v>23601081.449999996</v>
      </c>
      <c r="E358" s="63">
        <v>22760874</v>
      </c>
      <c r="F358" s="63">
        <v>20460885.580000009</v>
      </c>
      <c r="G358" s="63">
        <v>25036519.810000002</v>
      </c>
    </row>
    <row r="359" spans="2:7">
      <c r="C359" s="41" t="s">
        <v>507</v>
      </c>
      <c r="D359" s="63">
        <v>32731120.93</v>
      </c>
      <c r="E359" s="63">
        <v>31911846</v>
      </c>
      <c r="F359" s="63">
        <v>28956853.030000005</v>
      </c>
      <c r="G359" s="63">
        <v>34047491.810000002</v>
      </c>
    </row>
    <row r="360" spans="2:7">
      <c r="C360" s="41" t="s">
        <v>508</v>
      </c>
      <c r="D360" s="63">
        <v>6170086.589999998</v>
      </c>
      <c r="E360" s="63">
        <v>5377922</v>
      </c>
      <c r="F360" s="63">
        <v>9636425.5199999996</v>
      </c>
      <c r="G360" s="63">
        <v>5707922</v>
      </c>
    </row>
    <row r="361" spans="2:7">
      <c r="C361" s="41" t="s">
        <v>509</v>
      </c>
      <c r="D361" s="63">
        <v>5594931.29</v>
      </c>
      <c r="E361" s="63">
        <v>4265145</v>
      </c>
      <c r="F361" s="63">
        <v>32945.880000000005</v>
      </c>
      <c r="G361" s="63">
        <v>4325145</v>
      </c>
    </row>
    <row r="362" spans="2:7">
      <c r="C362" s="41" t="s">
        <v>510</v>
      </c>
      <c r="D362" s="63">
        <v>1411837.08</v>
      </c>
      <c r="E362" s="63">
        <v>1037997</v>
      </c>
      <c r="F362" s="63">
        <v>1796485.25</v>
      </c>
      <c r="G362" s="63">
        <v>1037997</v>
      </c>
    </row>
    <row r="363" spans="2:7">
      <c r="C363" s="41" t="s">
        <v>511</v>
      </c>
      <c r="D363" s="63">
        <v>1771435.8900000001</v>
      </c>
      <c r="E363" s="63">
        <v>142963</v>
      </c>
      <c r="F363" s="63">
        <v>357259.02</v>
      </c>
      <c r="G363" s="63">
        <v>0</v>
      </c>
    </row>
    <row r="364" spans="2:7">
      <c r="C364" s="41" t="s">
        <v>512</v>
      </c>
      <c r="D364" s="63">
        <v>-11276336.119999997</v>
      </c>
      <c r="E364" s="63">
        <v>-9899564</v>
      </c>
      <c r="F364" s="63">
        <v>-9940326.9499999993</v>
      </c>
      <c r="G364" s="63">
        <v>-10149564</v>
      </c>
    </row>
    <row r="365" spans="2:7">
      <c r="C365" s="41" t="s">
        <v>513</v>
      </c>
      <c r="D365" s="63">
        <v>-8771583.6600000001</v>
      </c>
      <c r="E365" s="63">
        <v>-9274263</v>
      </c>
      <c r="F365" s="63">
        <v>-7656538.7400000012</v>
      </c>
      <c r="G365" s="63">
        <v>-9274263</v>
      </c>
    </row>
    <row r="366" spans="2:7">
      <c r="C366" s="41" t="s">
        <v>514</v>
      </c>
      <c r="D366" s="63">
        <v>-73700</v>
      </c>
      <c r="E366" s="63">
        <v>0</v>
      </c>
      <c r="F366" s="63">
        <v>-1458484.49</v>
      </c>
      <c r="G366" s="63">
        <v>0</v>
      </c>
    </row>
    <row r="367" spans="2:7">
      <c r="C367" s="41" t="s">
        <v>515</v>
      </c>
      <c r="D367" s="63">
        <v>-3956710.55</v>
      </c>
      <c r="E367" s="63">
        <v>-801172</v>
      </c>
      <c r="F367" s="63">
        <v>-1263732.94</v>
      </c>
      <c r="G367" s="63">
        <v>-658209</v>
      </c>
    </row>
    <row r="368" spans="2:7">
      <c r="B368" s="41" t="s">
        <v>474</v>
      </c>
      <c r="D368" s="63">
        <v>4817568.8199999994</v>
      </c>
      <c r="E368" s="63">
        <v>11373556</v>
      </c>
      <c r="F368" s="63">
        <v>6689545.1999999993</v>
      </c>
      <c r="G368" s="63">
        <v>13326851.02</v>
      </c>
    </row>
    <row r="369" spans="2:7">
      <c r="C369" s="41" t="s">
        <v>507</v>
      </c>
      <c r="D369" s="63">
        <v>3135422.46</v>
      </c>
      <c r="E369" s="63">
        <v>6669121</v>
      </c>
      <c r="F369" s="63">
        <v>6346911.4800000004</v>
      </c>
      <c r="G369" s="63">
        <v>8214416.0199999996</v>
      </c>
    </row>
    <row r="370" spans="2:7">
      <c r="C370" s="41" t="s">
        <v>508</v>
      </c>
      <c r="D370" s="63">
        <v>1341149.2</v>
      </c>
      <c r="E370" s="63">
        <v>3271873</v>
      </c>
      <c r="F370" s="63">
        <v>998379.50000000023</v>
      </c>
      <c r="G370" s="63">
        <v>3559873</v>
      </c>
    </row>
    <row r="371" spans="2:7">
      <c r="C371" s="41" t="s">
        <v>509</v>
      </c>
      <c r="D371" s="63">
        <v>1348000</v>
      </c>
      <c r="E371" s="63">
        <v>1515676</v>
      </c>
      <c r="F371" s="63">
        <v>1298000</v>
      </c>
      <c r="G371" s="63">
        <v>1635676</v>
      </c>
    </row>
    <row r="372" spans="2:7">
      <c r="C372" s="41" t="s">
        <v>510</v>
      </c>
      <c r="D372" s="63">
        <v>224275.64</v>
      </c>
      <c r="E372" s="63">
        <v>444674</v>
      </c>
      <c r="F372" s="63">
        <v>267204.34999999998</v>
      </c>
      <c r="G372" s="63">
        <v>444674</v>
      </c>
    </row>
    <row r="373" spans="2:7">
      <c r="C373" s="41" t="s">
        <v>511</v>
      </c>
      <c r="D373" s="63">
        <v>1363889.99</v>
      </c>
      <c r="E373" s="63">
        <v>0</v>
      </c>
      <c r="F373" s="63">
        <v>814516.7</v>
      </c>
      <c r="G373" s="63">
        <v>0</v>
      </c>
    </row>
    <row r="374" spans="2:7">
      <c r="C374" s="41" t="s">
        <v>512</v>
      </c>
      <c r="D374" s="63">
        <v>-389752</v>
      </c>
      <c r="E374" s="63">
        <v>-495200</v>
      </c>
      <c r="F374" s="63">
        <v>-502228</v>
      </c>
      <c r="G374" s="63">
        <v>-495200</v>
      </c>
    </row>
    <row r="375" spans="2:7">
      <c r="C375" s="41" t="s">
        <v>513</v>
      </c>
      <c r="D375" s="63">
        <v>-676062.44</v>
      </c>
      <c r="E375" s="63">
        <v>-32588</v>
      </c>
      <c r="F375" s="63">
        <v>-768491.99</v>
      </c>
      <c r="G375" s="63">
        <v>-32588</v>
      </c>
    </row>
    <row r="376" spans="2:7">
      <c r="C376" s="41" t="s">
        <v>514</v>
      </c>
      <c r="D376" s="63">
        <v>-150000</v>
      </c>
      <c r="E376" s="63">
        <v>0</v>
      </c>
      <c r="F376" s="63">
        <v>0</v>
      </c>
      <c r="G376" s="63">
        <v>0</v>
      </c>
    </row>
    <row r="377" spans="2:7">
      <c r="C377" s="41" t="s">
        <v>515</v>
      </c>
      <c r="D377" s="63">
        <v>-1379354.03</v>
      </c>
      <c r="E377" s="63">
        <v>0</v>
      </c>
      <c r="F377" s="63">
        <v>-1764746.8399999999</v>
      </c>
      <c r="G377" s="63">
        <v>0</v>
      </c>
    </row>
    <row r="378" spans="2:7">
      <c r="B378" s="41" t="s">
        <v>559</v>
      </c>
      <c r="D378" s="63">
        <v>24135.990000000224</v>
      </c>
      <c r="E378" s="63">
        <v>0</v>
      </c>
      <c r="F378" s="63">
        <v>584350.61999999918</v>
      </c>
      <c r="G378" s="63">
        <v>295205.20000000019</v>
      </c>
    </row>
    <row r="379" spans="2:7">
      <c r="C379" s="41" t="s">
        <v>507</v>
      </c>
      <c r="D379" s="63">
        <v>5630235.4199999999</v>
      </c>
      <c r="E379" s="63">
        <v>5413396</v>
      </c>
      <c r="F379" s="63">
        <v>4895579.419999999</v>
      </c>
      <c r="G379" s="63">
        <v>5708601.2000000002</v>
      </c>
    </row>
    <row r="380" spans="2:7">
      <c r="C380" s="41" t="s">
        <v>508</v>
      </c>
      <c r="D380" s="63">
        <v>1513093.6600000001</v>
      </c>
      <c r="E380" s="63">
        <v>1940312</v>
      </c>
      <c r="F380" s="63">
        <v>1646040.2</v>
      </c>
      <c r="G380" s="63">
        <v>1940312</v>
      </c>
    </row>
    <row r="381" spans="2:7">
      <c r="C381" s="41" t="s">
        <v>509</v>
      </c>
      <c r="D381" s="63">
        <v>389752</v>
      </c>
      <c r="E381" s="63">
        <v>498080</v>
      </c>
      <c r="F381" s="63">
        <v>503839</v>
      </c>
      <c r="G381" s="63">
        <v>498080</v>
      </c>
    </row>
    <row r="382" spans="2:7">
      <c r="C382" s="41" t="s">
        <v>510</v>
      </c>
      <c r="D382" s="63">
        <v>25696.18</v>
      </c>
      <c r="E382" s="63">
        <v>30224</v>
      </c>
      <c r="F382" s="63">
        <v>70286.55</v>
      </c>
      <c r="G382" s="63">
        <v>30224</v>
      </c>
    </row>
    <row r="383" spans="2:7">
      <c r="C383" s="41" t="s">
        <v>511</v>
      </c>
      <c r="D383" s="63">
        <v>263461.90999999997</v>
      </c>
      <c r="E383" s="63">
        <v>0</v>
      </c>
      <c r="F383" s="63">
        <v>0</v>
      </c>
      <c r="G383" s="63">
        <v>0</v>
      </c>
    </row>
    <row r="384" spans="2:7">
      <c r="C384" s="41" t="s">
        <v>512</v>
      </c>
      <c r="D384" s="63">
        <v>-266200</v>
      </c>
      <c r="E384" s="63">
        <v>-220704</v>
      </c>
      <c r="F384" s="63">
        <v>-56000</v>
      </c>
      <c r="G384" s="63">
        <v>-220704</v>
      </c>
    </row>
    <row r="385" spans="2:7">
      <c r="C385" s="41" t="s">
        <v>513</v>
      </c>
      <c r="D385" s="63">
        <v>-7531903.1799999997</v>
      </c>
      <c r="E385" s="63">
        <v>-7661308</v>
      </c>
      <c r="F385" s="63">
        <v>-6475394.5499999998</v>
      </c>
      <c r="G385" s="63">
        <v>-7661308</v>
      </c>
    </row>
    <row r="386" spans="2:7">
      <c r="B386" s="41" t="s">
        <v>560</v>
      </c>
      <c r="D386" s="63">
        <v>5748887.2600000035</v>
      </c>
      <c r="E386" s="63">
        <v>3570918.9900000021</v>
      </c>
      <c r="F386" s="63">
        <v>8687041.3800000008</v>
      </c>
      <c r="G386" s="63">
        <v>2604641.2600000002</v>
      </c>
    </row>
    <row r="387" spans="2:7">
      <c r="C387" s="41" t="s">
        <v>507</v>
      </c>
      <c r="D387" s="63">
        <v>15735055.250000002</v>
      </c>
      <c r="E387" s="63">
        <v>14209085</v>
      </c>
      <c r="F387" s="63">
        <v>12949872.23</v>
      </c>
      <c r="G387" s="63">
        <v>15372198</v>
      </c>
    </row>
    <row r="388" spans="2:7">
      <c r="C388" s="41" t="s">
        <v>508</v>
      </c>
      <c r="D388" s="63">
        <v>1834308.79</v>
      </c>
      <c r="E388" s="63">
        <v>1826380.99</v>
      </c>
      <c r="F388" s="63">
        <v>1439905.1500000001</v>
      </c>
      <c r="G388" s="63">
        <v>1483818.68</v>
      </c>
    </row>
    <row r="389" spans="2:7">
      <c r="C389" s="41" t="s">
        <v>509</v>
      </c>
      <c r="D389" s="63">
        <v>15000</v>
      </c>
      <c r="E389" s="63">
        <v>693900</v>
      </c>
      <c r="F389" s="63">
        <v>0</v>
      </c>
      <c r="G389" s="63">
        <v>-108662</v>
      </c>
    </row>
    <row r="390" spans="2:7">
      <c r="C390" s="41" t="s">
        <v>510</v>
      </c>
      <c r="D390" s="63">
        <v>6426753.5499999998</v>
      </c>
      <c r="E390" s="63">
        <v>125192</v>
      </c>
      <c r="F390" s="63">
        <v>112317.23</v>
      </c>
      <c r="G390" s="63">
        <v>125192</v>
      </c>
    </row>
    <row r="391" spans="2:7">
      <c r="C391" s="41" t="s">
        <v>511</v>
      </c>
      <c r="D391" s="63">
        <v>755104.07</v>
      </c>
      <c r="E391" s="63">
        <v>0</v>
      </c>
      <c r="F391" s="63">
        <v>248393.88</v>
      </c>
      <c r="G391" s="63">
        <v>0</v>
      </c>
    </row>
    <row r="392" spans="2:7">
      <c r="C392" s="41" t="s">
        <v>512</v>
      </c>
      <c r="D392" s="63">
        <v>-8525054.25</v>
      </c>
      <c r="E392" s="63">
        <v>-8317899</v>
      </c>
      <c r="F392" s="63">
        <v>-5171639.5</v>
      </c>
      <c r="G392" s="63">
        <v>-11350528.02</v>
      </c>
    </row>
    <row r="393" spans="2:7">
      <c r="C393" s="41" t="s">
        <v>513</v>
      </c>
      <c r="D393" s="63">
        <v>-2019815.1500000001</v>
      </c>
      <c r="E393" s="63">
        <v>-498442</v>
      </c>
      <c r="F393" s="63">
        <v>-643413.73</v>
      </c>
      <c r="G393" s="63">
        <v>-498442</v>
      </c>
    </row>
    <row r="394" spans="2:7">
      <c r="C394" s="41" t="s">
        <v>515</v>
      </c>
      <c r="D394" s="63">
        <v>-8472465</v>
      </c>
      <c r="E394" s="63">
        <v>-4467298</v>
      </c>
      <c r="F394" s="63">
        <v>-248393.88</v>
      </c>
      <c r="G394" s="63">
        <v>-2418935.4</v>
      </c>
    </row>
    <row r="395" spans="2:7">
      <c r="B395" s="41" t="s">
        <v>561</v>
      </c>
      <c r="D395" s="63">
        <v>-0.46999999973922968</v>
      </c>
      <c r="E395" s="63">
        <v>0</v>
      </c>
      <c r="F395" s="63">
        <v>254221.46000000043</v>
      </c>
      <c r="G395" s="63">
        <v>61468</v>
      </c>
    </row>
    <row r="396" spans="2:7">
      <c r="C396" s="41" t="s">
        <v>507</v>
      </c>
      <c r="D396" s="63">
        <v>1151869.1100000001</v>
      </c>
      <c r="E396" s="63">
        <v>1195126</v>
      </c>
      <c r="F396" s="63">
        <v>1066433.8800000001</v>
      </c>
      <c r="G396" s="63">
        <v>1256594</v>
      </c>
    </row>
    <row r="397" spans="2:7">
      <c r="C397" s="41" t="s">
        <v>508</v>
      </c>
      <c r="D397" s="63">
        <v>616195.42000000004</v>
      </c>
      <c r="E397" s="63">
        <v>1132864</v>
      </c>
      <c r="F397" s="63">
        <v>908421.34</v>
      </c>
      <c r="G397" s="63">
        <v>1132864</v>
      </c>
    </row>
    <row r="398" spans="2:7">
      <c r="C398" s="41" t="s">
        <v>510</v>
      </c>
      <c r="D398" s="63">
        <v>258821.75</v>
      </c>
      <c r="E398" s="63">
        <v>102800</v>
      </c>
      <c r="F398" s="63">
        <v>376253.89</v>
      </c>
      <c r="G398" s="63">
        <v>102800</v>
      </c>
    </row>
    <row r="399" spans="2:7">
      <c r="C399" s="41" t="s">
        <v>511</v>
      </c>
      <c r="D399" s="63">
        <v>233045</v>
      </c>
      <c r="E399" s="63">
        <v>0</v>
      </c>
      <c r="F399" s="63">
        <v>0</v>
      </c>
      <c r="G399" s="63">
        <v>0</v>
      </c>
    </row>
    <row r="400" spans="2:7">
      <c r="C400" s="41" t="s">
        <v>513</v>
      </c>
      <c r="D400" s="63">
        <v>-2259931.75</v>
      </c>
      <c r="E400" s="63">
        <v>-1496465</v>
      </c>
      <c r="F400" s="63">
        <v>-2096887.65</v>
      </c>
      <c r="G400" s="63">
        <v>-1496465</v>
      </c>
    </row>
    <row r="401" spans="1:7">
      <c r="C401" s="41" t="s">
        <v>515</v>
      </c>
      <c r="D401" s="63">
        <v>0</v>
      </c>
      <c r="E401" s="63">
        <v>-934325</v>
      </c>
      <c r="F401" s="63">
        <v>0</v>
      </c>
      <c r="G401" s="63">
        <v>-934325</v>
      </c>
    </row>
    <row r="402" spans="1:7">
      <c r="A402" s="41" t="s">
        <v>562</v>
      </c>
      <c r="D402" s="63">
        <v>-1228732687.2299998</v>
      </c>
      <c r="E402" s="63">
        <v>-1389134201</v>
      </c>
      <c r="F402" s="63">
        <v>-1217555454.1900001</v>
      </c>
      <c r="G402" s="63">
        <v>-1468341949</v>
      </c>
    </row>
    <row r="403" spans="1:7">
      <c r="B403" s="41" t="s">
        <v>563</v>
      </c>
      <c r="D403" s="63">
        <v>-3456003.41</v>
      </c>
      <c r="E403" s="63">
        <v>63468632</v>
      </c>
      <c r="F403" s="63">
        <v>16191727.380000003</v>
      </c>
      <c r="G403" s="63">
        <v>121582850</v>
      </c>
    </row>
    <row r="404" spans="1:7">
      <c r="C404" s="41" t="s">
        <v>507</v>
      </c>
      <c r="D404" s="63">
        <v>-23355649.059999999</v>
      </c>
      <c r="E404" s="63">
        <v>-10391617</v>
      </c>
      <c r="F404" s="63">
        <v>0</v>
      </c>
      <c r="G404" s="63">
        <v>17849008</v>
      </c>
    </row>
    <row r="405" spans="1:7">
      <c r="C405" s="41" t="s">
        <v>508</v>
      </c>
      <c r="D405" s="63">
        <v>5354175.13</v>
      </c>
      <c r="E405" s="63">
        <v>4041205</v>
      </c>
      <c r="F405" s="63">
        <v>6265932.0500000007</v>
      </c>
      <c r="G405" s="63">
        <v>4041205</v>
      </c>
    </row>
    <row r="406" spans="1:7">
      <c r="C406" s="41" t="s">
        <v>509</v>
      </c>
      <c r="D406" s="63">
        <v>0</v>
      </c>
      <c r="E406" s="63">
        <v>0</v>
      </c>
      <c r="F406" s="63">
        <v>3283163</v>
      </c>
      <c r="G406" s="63">
        <v>0</v>
      </c>
    </row>
    <row r="407" spans="1:7">
      <c r="C407" s="41" t="s">
        <v>510</v>
      </c>
      <c r="D407" s="63">
        <v>19532614.789999999</v>
      </c>
      <c r="E407" s="63">
        <v>76051668</v>
      </c>
      <c r="F407" s="63">
        <v>15194451.76</v>
      </c>
      <c r="G407" s="63">
        <v>105925261</v>
      </c>
    </row>
    <row r="408" spans="1:7">
      <c r="C408" s="41" t="s">
        <v>511</v>
      </c>
      <c r="D408" s="63">
        <v>1831375</v>
      </c>
      <c r="E408" s="63">
        <v>0</v>
      </c>
      <c r="F408" s="63">
        <v>3236551.77</v>
      </c>
      <c r="G408" s="63">
        <v>0</v>
      </c>
    </row>
    <row r="409" spans="1:7">
      <c r="C409" s="41" t="s">
        <v>512</v>
      </c>
      <c r="D409" s="63">
        <v>-130000</v>
      </c>
      <c r="E409" s="63">
        <v>0</v>
      </c>
      <c r="F409" s="63">
        <v>254</v>
      </c>
      <c r="G409" s="63">
        <v>0</v>
      </c>
    </row>
    <row r="410" spans="1:7">
      <c r="C410" s="41" t="s">
        <v>513</v>
      </c>
      <c r="D410" s="63">
        <v>-117816.6399999999</v>
      </c>
      <c r="E410" s="63">
        <v>-1232624</v>
      </c>
      <c r="F410" s="63">
        <v>-675344.43</v>
      </c>
      <c r="G410" s="63">
        <v>-1232624</v>
      </c>
    </row>
    <row r="411" spans="1:7">
      <c r="C411" s="41" t="s">
        <v>514</v>
      </c>
      <c r="D411" s="63">
        <v>-6568271</v>
      </c>
      <c r="E411" s="63">
        <v>-5000000</v>
      </c>
      <c r="F411" s="63">
        <v>-7607939</v>
      </c>
      <c r="G411" s="63">
        <v>-5000000</v>
      </c>
    </row>
    <row r="412" spans="1:7">
      <c r="C412" s="41" t="s">
        <v>515</v>
      </c>
      <c r="D412" s="63">
        <v>-2431.63</v>
      </c>
      <c r="E412" s="63">
        <v>0</v>
      </c>
      <c r="F412" s="63">
        <v>-3505341.77</v>
      </c>
      <c r="G412" s="63">
        <v>0</v>
      </c>
    </row>
    <row r="413" spans="1:7">
      <c r="B413" s="41" t="s">
        <v>481</v>
      </c>
      <c r="D413" s="63">
        <v>-1225276683.8199997</v>
      </c>
      <c r="E413" s="63">
        <v>-1452602833</v>
      </c>
      <c r="F413" s="63">
        <v>-1233747181.5700002</v>
      </c>
      <c r="G413" s="63">
        <v>-1589924799</v>
      </c>
    </row>
    <row r="414" spans="1:7">
      <c r="C414" s="41" t="s">
        <v>508</v>
      </c>
      <c r="D414" s="63">
        <v>88481.489999999991</v>
      </c>
      <c r="E414" s="63">
        <v>0</v>
      </c>
      <c r="F414" s="63">
        <v>125913.15</v>
      </c>
      <c r="G414" s="63">
        <v>0</v>
      </c>
    </row>
    <row r="415" spans="1:7">
      <c r="C415" s="41" t="s">
        <v>510</v>
      </c>
      <c r="D415" s="63">
        <v>12667.5</v>
      </c>
      <c r="E415" s="63">
        <v>0</v>
      </c>
      <c r="F415" s="63">
        <v>15588.14</v>
      </c>
      <c r="G415" s="63">
        <v>0</v>
      </c>
    </row>
    <row r="416" spans="1:7">
      <c r="C416" s="41" t="s">
        <v>511</v>
      </c>
      <c r="D416" s="63">
        <v>236556709.22</v>
      </c>
      <c r="E416" s="63">
        <v>189195325</v>
      </c>
      <c r="F416" s="63">
        <v>103436398.42</v>
      </c>
      <c r="G416" s="63">
        <v>210725441</v>
      </c>
    </row>
    <row r="417" spans="1:7">
      <c r="C417" s="41" t="s">
        <v>512</v>
      </c>
      <c r="D417" s="63">
        <v>0</v>
      </c>
      <c r="E417" s="63">
        <v>-153000</v>
      </c>
      <c r="F417" s="63">
        <v>0</v>
      </c>
      <c r="G417" s="63">
        <v>-153000</v>
      </c>
    </row>
    <row r="418" spans="1:7">
      <c r="C418" s="41" t="s">
        <v>513</v>
      </c>
      <c r="D418" s="63">
        <v>-4022285.5</v>
      </c>
      <c r="E418" s="63">
        <v>25700</v>
      </c>
      <c r="F418" s="63">
        <v>-15588.14</v>
      </c>
      <c r="G418" s="63">
        <v>25700</v>
      </c>
    </row>
    <row r="419" spans="1:7">
      <c r="C419" s="41" t="s">
        <v>514</v>
      </c>
      <c r="D419" s="63">
        <v>-1403706720.4999998</v>
      </c>
      <c r="E419" s="63">
        <v>-1453738000</v>
      </c>
      <c r="F419" s="63">
        <v>-1317525500.6100001</v>
      </c>
      <c r="G419" s="63">
        <v>-1602937000</v>
      </c>
    </row>
    <row r="420" spans="1:7">
      <c r="C420" s="41" t="s">
        <v>515</v>
      </c>
      <c r="D420" s="63">
        <v>-54205536.030000001</v>
      </c>
      <c r="E420" s="63">
        <v>-187932858</v>
      </c>
      <c r="F420" s="63">
        <v>-19783992.530000001</v>
      </c>
      <c r="G420" s="63">
        <v>-197585940</v>
      </c>
    </row>
    <row r="421" spans="1:7">
      <c r="A421" s="41" t="s">
        <v>564</v>
      </c>
      <c r="D421" s="63"/>
      <c r="E421" s="63"/>
      <c r="F421" s="63"/>
      <c r="G421" s="63"/>
    </row>
    <row r="422" spans="1:7">
      <c r="B422" s="41" t="s">
        <v>564</v>
      </c>
      <c r="D422" s="63"/>
      <c r="E422" s="63"/>
      <c r="F422" s="63"/>
      <c r="G422" s="63"/>
    </row>
    <row r="423" spans="1:7">
      <c r="C423" s="41" t="s">
        <v>564</v>
      </c>
      <c r="D423" s="63"/>
      <c r="E423" s="63"/>
      <c r="F423" s="63"/>
      <c r="G423" s="63"/>
    </row>
    <row r="424" spans="1:7">
      <c r="A424" s="41" t="s">
        <v>565</v>
      </c>
      <c r="D424" s="63">
        <v>1.1622905731201172E-6</v>
      </c>
      <c r="E424" s="63">
        <v>-2.9999971389770508E-2</v>
      </c>
      <c r="F424" s="63">
        <v>41380652.420000285</v>
      </c>
      <c r="G424" s="63">
        <v>-0.33000016212463379</v>
      </c>
    </row>
  </sheetData>
  <pageMargins left="0.7" right="0.7" top="0.75" bottom="0.75" header="0.3" footer="0.3"/>
  <pageSetup paperSize="9" orientation="portrait"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A9BE9-6281-4A4B-A9BA-CDD20F643906}">
  <dimension ref="A1:G421"/>
  <sheetViews>
    <sheetView workbookViewId="0">
      <selection sqref="A1:A3"/>
    </sheetView>
  </sheetViews>
  <sheetFormatPr defaultColWidth="9.140625" defaultRowHeight="13.15"/>
  <cols>
    <col min="1" max="1" width="17.42578125" style="75" customWidth="1"/>
    <col min="2" max="2" width="26.28515625" style="75" customWidth="1"/>
    <col min="3" max="3" width="63.42578125" style="75" bestFit="1" customWidth="1"/>
    <col min="4" max="4" width="24.42578125" style="75" bestFit="1" customWidth="1"/>
    <col min="5" max="5" width="19.85546875" style="75" bestFit="1" customWidth="1"/>
    <col min="6" max="6" width="22.85546875" style="75" bestFit="1" customWidth="1"/>
    <col min="7" max="16384" width="9.140625" style="75"/>
  </cols>
  <sheetData>
    <row r="1" spans="1:6">
      <c r="A1" s="76" t="s">
        <v>496</v>
      </c>
    </row>
    <row r="2" spans="1:6">
      <c r="A2" s="75" t="s">
        <v>497</v>
      </c>
    </row>
    <row r="3" spans="1:6">
      <c r="A3" s="75" t="s">
        <v>498</v>
      </c>
    </row>
    <row r="4" spans="1:6" ht="14.45">
      <c r="A4" s="74" t="s">
        <v>566</v>
      </c>
      <c r="B4" s="74" t="s">
        <v>567</v>
      </c>
      <c r="C4" s="74" t="s">
        <v>500</v>
      </c>
      <c r="D4" t="s">
        <v>568</v>
      </c>
      <c r="E4" t="s">
        <v>569</v>
      </c>
      <c r="F4" t="s">
        <v>570</v>
      </c>
    </row>
    <row r="5" spans="1:6" ht="14.45">
      <c r="A5" t="s">
        <v>505</v>
      </c>
      <c r="B5"/>
      <c r="C5"/>
      <c r="D5" s="38">
        <v>105147179.48</v>
      </c>
      <c r="E5" s="38">
        <v>86935697.900000006</v>
      </c>
      <c r="F5" s="38">
        <v>102935077</v>
      </c>
    </row>
    <row r="6" spans="1:6" ht="14.45">
      <c r="A6"/>
      <c r="B6" t="s">
        <v>506</v>
      </c>
      <c r="C6"/>
      <c r="D6" s="38">
        <v>33586142.689999998</v>
      </c>
      <c r="E6" s="38">
        <v>13902211.130000001</v>
      </c>
      <c r="F6" s="38">
        <v>18456200</v>
      </c>
    </row>
    <row r="7" spans="1:6" ht="14.45">
      <c r="A7"/>
      <c r="B7"/>
      <c r="C7" t="s">
        <v>507</v>
      </c>
      <c r="D7" s="38">
        <v>1849235.41</v>
      </c>
      <c r="E7" s="38">
        <v>3521949.04</v>
      </c>
      <c r="F7" s="38">
        <v>4076062</v>
      </c>
    </row>
    <row r="8" spans="1:6" ht="14.45">
      <c r="A8"/>
      <c r="B8"/>
      <c r="C8" t="s">
        <v>508</v>
      </c>
      <c r="D8" s="38">
        <v>315960.01</v>
      </c>
      <c r="E8" s="38">
        <v>1308277.1500000001</v>
      </c>
      <c r="F8" s="38">
        <v>629511</v>
      </c>
    </row>
    <row r="9" spans="1:6" ht="14.45">
      <c r="A9"/>
      <c r="B9"/>
      <c r="C9" t="s">
        <v>509</v>
      </c>
      <c r="D9" s="38">
        <v>13181939.91</v>
      </c>
      <c r="E9" s="38">
        <v>9310277.3300000001</v>
      </c>
      <c r="F9" s="38">
        <v>13856621</v>
      </c>
    </row>
    <row r="10" spans="1:6" ht="14.45">
      <c r="A10"/>
      <c r="B10"/>
      <c r="C10" t="s">
        <v>510</v>
      </c>
      <c r="D10" s="38">
        <v>20668168.809999999</v>
      </c>
      <c r="E10" s="38">
        <v>108541.82</v>
      </c>
      <c r="F10" s="38">
        <v>21706</v>
      </c>
    </row>
    <row r="11" spans="1:6" ht="14.45">
      <c r="A11"/>
      <c r="B11"/>
      <c r="C11" t="s">
        <v>511</v>
      </c>
      <c r="D11" s="38">
        <v>37834.300000000003</v>
      </c>
      <c r="E11" s="38">
        <v>37834.300000000003</v>
      </c>
      <c r="F11" s="38">
        <v>0</v>
      </c>
    </row>
    <row r="12" spans="1:6" ht="14.45">
      <c r="A12"/>
      <c r="B12"/>
      <c r="C12" t="s">
        <v>512</v>
      </c>
      <c r="D12" s="38">
        <v>0</v>
      </c>
      <c r="E12" s="38">
        <v>0</v>
      </c>
      <c r="F12" s="38">
        <v>-102000</v>
      </c>
    </row>
    <row r="13" spans="1:6" ht="14.45">
      <c r="A13"/>
      <c r="B13"/>
      <c r="C13" t="s">
        <v>513</v>
      </c>
      <c r="D13" s="38">
        <v>-363489.80999999994</v>
      </c>
      <c r="E13" s="38">
        <v>-346859.92000000004</v>
      </c>
      <c r="F13" s="38">
        <v>-25700</v>
      </c>
    </row>
    <row r="14" spans="1:6" ht="14.45">
      <c r="A14"/>
      <c r="B14"/>
      <c r="C14" t="s">
        <v>514</v>
      </c>
      <c r="D14" s="38">
        <v>-2065671.64</v>
      </c>
      <c r="E14" s="38">
        <v>0</v>
      </c>
      <c r="F14" s="38">
        <v>0</v>
      </c>
    </row>
    <row r="15" spans="1:6" ht="14.45">
      <c r="A15"/>
      <c r="B15"/>
      <c r="C15" t="s">
        <v>515</v>
      </c>
      <c r="D15" s="38">
        <v>-37834.300000000003</v>
      </c>
      <c r="E15" s="38">
        <v>-37808.590000000004</v>
      </c>
      <c r="F15" s="38">
        <v>0</v>
      </c>
    </row>
    <row r="16" spans="1:6" ht="14.45">
      <c r="A16"/>
      <c r="B16" t="s">
        <v>516</v>
      </c>
      <c r="C16"/>
      <c r="D16" s="38">
        <v>18198373.029999997</v>
      </c>
      <c r="E16" s="38">
        <v>17451947.139999997</v>
      </c>
      <c r="F16" s="38">
        <v>21675978</v>
      </c>
    </row>
    <row r="17" spans="1:6" ht="14.45">
      <c r="A17"/>
      <c r="B17"/>
      <c r="C17" t="s">
        <v>507</v>
      </c>
      <c r="D17" s="38">
        <v>19781427.469999999</v>
      </c>
      <c r="E17" s="38">
        <v>17863725.559999995</v>
      </c>
      <c r="F17" s="38">
        <v>21059129</v>
      </c>
    </row>
    <row r="18" spans="1:6" ht="14.45">
      <c r="A18"/>
      <c r="B18"/>
      <c r="C18" t="s">
        <v>508</v>
      </c>
      <c r="D18" s="38">
        <v>1712930.7</v>
      </c>
      <c r="E18" s="38">
        <v>1865362.9600000002</v>
      </c>
      <c r="F18" s="38">
        <v>2229690</v>
      </c>
    </row>
    <row r="19" spans="1:6" ht="14.45">
      <c r="A19"/>
      <c r="B19"/>
      <c r="C19" t="s">
        <v>509</v>
      </c>
      <c r="D19" s="38">
        <v>365451.5</v>
      </c>
      <c r="E19" s="38">
        <v>419285</v>
      </c>
      <c r="F19" s="38">
        <v>321720</v>
      </c>
    </row>
    <row r="20" spans="1:6" ht="14.45">
      <c r="A20"/>
      <c r="B20"/>
      <c r="C20" t="s">
        <v>510</v>
      </c>
      <c r="D20" s="38">
        <v>180231.01</v>
      </c>
      <c r="E20" s="38">
        <v>147361.16</v>
      </c>
      <c r="F20" s="38">
        <v>31164</v>
      </c>
    </row>
    <row r="21" spans="1:6" ht="14.45">
      <c r="A21"/>
      <c r="B21"/>
      <c r="C21" t="s">
        <v>511</v>
      </c>
      <c r="D21" s="38">
        <v>75422.44</v>
      </c>
      <c r="E21" s="38">
        <v>157295.17000000001</v>
      </c>
      <c r="F21" s="38">
        <v>0</v>
      </c>
    </row>
    <row r="22" spans="1:6" ht="14.45">
      <c r="A22"/>
      <c r="B22"/>
      <c r="C22" t="s">
        <v>512</v>
      </c>
      <c r="D22" s="38">
        <v>-5400</v>
      </c>
      <c r="E22" s="38">
        <v>-4500</v>
      </c>
      <c r="F22" s="38">
        <v>0</v>
      </c>
    </row>
    <row r="23" spans="1:6" ht="14.45">
      <c r="A23"/>
      <c r="B23"/>
      <c r="C23" t="s">
        <v>513</v>
      </c>
      <c r="D23" s="38">
        <v>-3336267.6500000004</v>
      </c>
      <c r="E23" s="38">
        <v>-2517429.59</v>
      </c>
      <c r="F23" s="38">
        <v>-1965725</v>
      </c>
    </row>
    <row r="24" spans="1:6" ht="14.45">
      <c r="A24"/>
      <c r="B24"/>
      <c r="C24" t="s">
        <v>515</v>
      </c>
      <c r="D24" s="38">
        <v>-575422.43999999994</v>
      </c>
      <c r="E24" s="38">
        <v>-479153.12</v>
      </c>
      <c r="F24" s="38">
        <v>0</v>
      </c>
    </row>
    <row r="25" spans="1:6" ht="14.45">
      <c r="A25"/>
      <c r="B25" t="s">
        <v>517</v>
      </c>
      <c r="C25"/>
      <c r="D25" s="38">
        <v>2180688.5500000003</v>
      </c>
      <c r="E25" s="38">
        <v>2401703.77</v>
      </c>
      <c r="F25" s="38">
        <v>3103279</v>
      </c>
    </row>
    <row r="26" spans="1:6" ht="14.45">
      <c r="A26"/>
      <c r="B26"/>
      <c r="C26" t="s">
        <v>507</v>
      </c>
      <c r="D26" s="38">
        <v>1877367.4500000002</v>
      </c>
      <c r="E26" s="38">
        <v>2208956.96</v>
      </c>
      <c r="F26" s="38">
        <v>2820629</v>
      </c>
    </row>
    <row r="27" spans="1:6" ht="14.45">
      <c r="A27"/>
      <c r="B27"/>
      <c r="C27" t="s">
        <v>508</v>
      </c>
      <c r="D27" s="38">
        <v>160071.1</v>
      </c>
      <c r="E27" s="38">
        <v>184782.45</v>
      </c>
      <c r="F27" s="38">
        <v>288650</v>
      </c>
    </row>
    <row r="28" spans="1:6" ht="14.45">
      <c r="A28"/>
      <c r="B28"/>
      <c r="C28" t="s">
        <v>509</v>
      </c>
      <c r="D28" s="38">
        <v>145460</v>
      </c>
      <c r="E28" s="38">
        <v>7964.36</v>
      </c>
      <c r="F28" s="38">
        <v>0</v>
      </c>
    </row>
    <row r="29" spans="1:6" ht="14.45">
      <c r="A29"/>
      <c r="B29"/>
      <c r="C29" t="s">
        <v>510</v>
      </c>
      <c r="D29" s="38">
        <v>18773.89</v>
      </c>
      <c r="E29" s="38">
        <v>20668.64</v>
      </c>
      <c r="F29" s="38">
        <v>8392</v>
      </c>
    </row>
    <row r="30" spans="1:6" ht="14.45">
      <c r="A30"/>
      <c r="B30"/>
      <c r="C30" t="s">
        <v>513</v>
      </c>
      <c r="D30" s="38">
        <v>-20983.89</v>
      </c>
      <c r="E30" s="38">
        <v>-20668.64</v>
      </c>
      <c r="F30" s="38">
        <v>-14392</v>
      </c>
    </row>
    <row r="31" spans="1:6" ht="14.45">
      <c r="A31"/>
      <c r="B31" t="s">
        <v>518</v>
      </c>
      <c r="C31"/>
      <c r="D31" s="38">
        <v>4615956.46</v>
      </c>
      <c r="E31" s="38">
        <v>4223872.93</v>
      </c>
      <c r="F31" s="38">
        <v>6187675</v>
      </c>
    </row>
    <row r="32" spans="1:6" ht="14.45">
      <c r="A32"/>
      <c r="B32"/>
      <c r="C32" t="s">
        <v>507</v>
      </c>
      <c r="D32" s="38">
        <v>3842014.97</v>
      </c>
      <c r="E32" s="38">
        <v>2893239.7099999995</v>
      </c>
      <c r="F32" s="38">
        <v>4604388</v>
      </c>
    </row>
    <row r="33" spans="1:6" ht="14.45">
      <c r="A33"/>
      <c r="B33"/>
      <c r="C33" t="s">
        <v>508</v>
      </c>
      <c r="D33" s="38">
        <v>459001.29999999993</v>
      </c>
      <c r="E33" s="38">
        <v>846064.92000000016</v>
      </c>
      <c r="F33" s="38">
        <v>637887</v>
      </c>
    </row>
    <row r="34" spans="1:6" ht="14.45">
      <c r="A34"/>
      <c r="B34"/>
      <c r="C34" t="s">
        <v>509</v>
      </c>
      <c r="D34" s="38">
        <v>9000</v>
      </c>
      <c r="E34" s="38">
        <v>7500</v>
      </c>
      <c r="F34" s="38">
        <v>416340</v>
      </c>
    </row>
    <row r="35" spans="1:6" ht="14.45">
      <c r="A35"/>
      <c r="B35"/>
      <c r="C35" t="s">
        <v>510</v>
      </c>
      <c r="D35" s="38">
        <v>322865.91999999998</v>
      </c>
      <c r="E35" s="38">
        <v>551732.05999999994</v>
      </c>
      <c r="F35" s="38">
        <v>542424</v>
      </c>
    </row>
    <row r="36" spans="1:6" ht="14.45">
      <c r="A36"/>
      <c r="B36"/>
      <c r="C36" t="s">
        <v>513</v>
      </c>
      <c r="D36" s="38">
        <v>-16925.73</v>
      </c>
      <c r="E36" s="38">
        <v>-74663.759999999995</v>
      </c>
      <c r="F36" s="38">
        <v>-13364</v>
      </c>
    </row>
    <row r="37" spans="1:6" ht="14.45">
      <c r="A37"/>
      <c r="B37" t="s">
        <v>519</v>
      </c>
      <c r="C37"/>
      <c r="D37" s="38">
        <v>90568.75</v>
      </c>
      <c r="E37" s="38">
        <v>-977522.5700000003</v>
      </c>
      <c r="F37" s="38">
        <v>0</v>
      </c>
    </row>
    <row r="38" spans="1:6" ht="14.45">
      <c r="A38"/>
      <c r="B38"/>
      <c r="C38" t="s">
        <v>507</v>
      </c>
      <c r="D38" s="38">
        <v>-3737.6800000000294</v>
      </c>
      <c r="E38" s="38">
        <v>-46357.400000000016</v>
      </c>
      <c r="F38" s="38">
        <v>0</v>
      </c>
    </row>
    <row r="39" spans="1:6" ht="14.45">
      <c r="A39"/>
      <c r="B39"/>
      <c r="C39" t="s">
        <v>508</v>
      </c>
      <c r="D39" s="38">
        <v>94306.43</v>
      </c>
      <c r="E39" s="38">
        <v>-39702.21</v>
      </c>
      <c r="F39" s="38">
        <v>0</v>
      </c>
    </row>
    <row r="40" spans="1:6" ht="14.45">
      <c r="A40"/>
      <c r="B40"/>
      <c r="C40" t="s">
        <v>510</v>
      </c>
      <c r="D40" s="38">
        <v>70.400000000000006</v>
      </c>
      <c r="E40" s="38">
        <v>3124.07</v>
      </c>
      <c r="F40" s="38">
        <v>0</v>
      </c>
    </row>
    <row r="41" spans="1:6" ht="14.45">
      <c r="A41"/>
      <c r="B41"/>
      <c r="C41" t="s">
        <v>511</v>
      </c>
      <c r="D41" s="38">
        <v>4883225.01</v>
      </c>
      <c r="E41" s="38">
        <v>8249920.7300000004</v>
      </c>
      <c r="F41" s="38">
        <v>0</v>
      </c>
    </row>
    <row r="42" spans="1:6" ht="14.45">
      <c r="A42"/>
      <c r="B42"/>
      <c r="C42" t="s">
        <v>513</v>
      </c>
      <c r="D42" s="38">
        <v>-70.400000000000006</v>
      </c>
      <c r="E42" s="38">
        <v>-894587.03</v>
      </c>
      <c r="F42" s="38">
        <v>0</v>
      </c>
    </row>
    <row r="43" spans="1:6" ht="14.45">
      <c r="A43"/>
      <c r="B43"/>
      <c r="C43" t="s">
        <v>515</v>
      </c>
      <c r="D43" s="38">
        <v>-4883225.01</v>
      </c>
      <c r="E43" s="38">
        <v>-8249920.7300000004</v>
      </c>
      <c r="F43" s="38">
        <v>0</v>
      </c>
    </row>
    <row r="44" spans="1:6" ht="14.45">
      <c r="A44"/>
      <c r="B44" t="s">
        <v>520</v>
      </c>
      <c r="C44"/>
      <c r="D44" s="38">
        <v>46475450</v>
      </c>
      <c r="E44" s="38">
        <v>49933485.500000007</v>
      </c>
      <c r="F44" s="38">
        <v>53511945</v>
      </c>
    </row>
    <row r="45" spans="1:6" ht="14.45">
      <c r="A45"/>
      <c r="B45"/>
      <c r="C45" t="s">
        <v>507</v>
      </c>
      <c r="D45" s="38">
        <v>16367528.439999999</v>
      </c>
      <c r="E45" s="38">
        <v>16578491.51</v>
      </c>
      <c r="F45" s="38">
        <v>17756916</v>
      </c>
    </row>
    <row r="46" spans="1:6" ht="14.45">
      <c r="A46"/>
      <c r="B46"/>
      <c r="C46" t="s">
        <v>508</v>
      </c>
      <c r="D46" s="38">
        <v>27462761.190000001</v>
      </c>
      <c r="E46" s="38">
        <v>24066891.620000001</v>
      </c>
      <c r="F46" s="38">
        <v>9869783</v>
      </c>
    </row>
    <row r="47" spans="1:6" ht="14.45">
      <c r="A47"/>
      <c r="B47"/>
      <c r="C47" t="s">
        <v>509</v>
      </c>
      <c r="D47" s="38">
        <v>2524219.13</v>
      </c>
      <c r="E47" s="38">
        <v>8568864.6600000001</v>
      </c>
      <c r="F47" s="38">
        <v>21039878</v>
      </c>
    </row>
    <row r="48" spans="1:6" ht="14.45">
      <c r="A48"/>
      <c r="B48"/>
      <c r="C48" t="s">
        <v>510</v>
      </c>
      <c r="D48" s="38">
        <v>2464953.25</v>
      </c>
      <c r="E48" s="38">
        <v>3335609.09</v>
      </c>
      <c r="F48" s="38">
        <v>5866968</v>
      </c>
    </row>
    <row r="49" spans="1:6" ht="14.45">
      <c r="A49"/>
      <c r="B49"/>
      <c r="C49" t="s">
        <v>511</v>
      </c>
      <c r="D49" s="38">
        <v>3509469.92</v>
      </c>
      <c r="E49" s="38">
        <v>2262397.36</v>
      </c>
      <c r="F49" s="38">
        <v>0</v>
      </c>
    </row>
    <row r="50" spans="1:6" ht="14.45">
      <c r="A50"/>
      <c r="B50"/>
      <c r="C50" t="s">
        <v>512</v>
      </c>
      <c r="D50" s="38">
        <v>-329016.17</v>
      </c>
      <c r="E50" s="38">
        <v>-350836.5</v>
      </c>
      <c r="F50" s="38">
        <v>-459000</v>
      </c>
    </row>
    <row r="51" spans="1:6" ht="14.45">
      <c r="A51"/>
      <c r="B51"/>
      <c r="C51" t="s">
        <v>513</v>
      </c>
      <c r="D51" s="38">
        <v>-1960866.99</v>
      </c>
      <c r="E51" s="38">
        <v>-2273802.25</v>
      </c>
      <c r="F51" s="38">
        <v>-562600</v>
      </c>
    </row>
    <row r="52" spans="1:6" ht="14.45">
      <c r="A52"/>
      <c r="B52"/>
      <c r="C52" t="s">
        <v>514</v>
      </c>
      <c r="D52" s="38">
        <v>-484063.86</v>
      </c>
      <c r="E52" s="38">
        <v>0</v>
      </c>
      <c r="F52" s="38">
        <v>0</v>
      </c>
    </row>
    <row r="53" spans="1:6" ht="14.45">
      <c r="A53"/>
      <c r="B53"/>
      <c r="C53" t="s">
        <v>515</v>
      </c>
      <c r="D53" s="38">
        <v>-3079534.91</v>
      </c>
      <c r="E53" s="38">
        <v>-2254129.9899999998</v>
      </c>
      <c r="F53" s="38">
        <v>0</v>
      </c>
    </row>
    <row r="54" spans="1:6" ht="14.45">
      <c r="A54" t="s">
        <v>521</v>
      </c>
      <c r="B54"/>
      <c r="C54"/>
      <c r="D54" s="38">
        <v>185487069.30000007</v>
      </c>
      <c r="E54" s="38">
        <v>188955730.02000001</v>
      </c>
      <c r="F54" s="38">
        <v>206977137</v>
      </c>
    </row>
    <row r="55" spans="1:6" ht="14.45">
      <c r="A55"/>
      <c r="B55" t="s">
        <v>50</v>
      </c>
      <c r="C55"/>
      <c r="D55" s="38">
        <v>79319584.920000002</v>
      </c>
      <c r="E55" s="38">
        <v>87544267.789999992</v>
      </c>
      <c r="F55" s="38">
        <v>95055664</v>
      </c>
    </row>
    <row r="56" spans="1:6" ht="14.45">
      <c r="A56"/>
      <c r="B56"/>
      <c r="C56" t="s">
        <v>507</v>
      </c>
      <c r="D56" s="38">
        <v>8924786.4199999981</v>
      </c>
      <c r="E56" s="38">
        <v>8059778.0099999988</v>
      </c>
      <c r="F56" s="38">
        <v>8438445</v>
      </c>
    </row>
    <row r="57" spans="1:6" ht="14.45">
      <c r="A57"/>
      <c r="B57"/>
      <c r="C57" t="s">
        <v>508</v>
      </c>
      <c r="D57" s="38">
        <v>936807.14</v>
      </c>
      <c r="E57" s="38">
        <v>791490.14</v>
      </c>
      <c r="F57" s="38">
        <v>615761</v>
      </c>
    </row>
    <row r="58" spans="1:6" ht="14.45">
      <c r="A58"/>
      <c r="B58"/>
      <c r="C58" t="s">
        <v>509</v>
      </c>
      <c r="D58" s="38">
        <v>97992813.200000003</v>
      </c>
      <c r="E58" s="38">
        <v>102620889.08</v>
      </c>
      <c r="F58" s="38">
        <v>103079058</v>
      </c>
    </row>
    <row r="59" spans="1:6" ht="14.45">
      <c r="A59"/>
      <c r="B59"/>
      <c r="C59" t="s">
        <v>510</v>
      </c>
      <c r="D59" s="38">
        <v>58574.009999999995</v>
      </c>
      <c r="E59" s="38">
        <v>122101.4</v>
      </c>
      <c r="F59" s="38">
        <v>5126104</v>
      </c>
    </row>
    <row r="60" spans="1:6" ht="14.45">
      <c r="A60"/>
      <c r="B60"/>
      <c r="C60" t="s">
        <v>511</v>
      </c>
      <c r="D60" s="38">
        <v>4377298.3499999996</v>
      </c>
      <c r="E60" s="38">
        <v>3449546.69</v>
      </c>
      <c r="F60" s="38">
        <v>0</v>
      </c>
    </row>
    <row r="61" spans="1:6" ht="14.45">
      <c r="A61"/>
      <c r="B61"/>
      <c r="C61" t="s">
        <v>512</v>
      </c>
      <c r="D61" s="38">
        <v>-17196618.5</v>
      </c>
      <c r="E61" s="38">
        <v>-14847010</v>
      </c>
      <c r="F61" s="38">
        <v>-13941338</v>
      </c>
    </row>
    <row r="62" spans="1:6" ht="14.45">
      <c r="A62"/>
      <c r="B62"/>
      <c r="C62" t="s">
        <v>513</v>
      </c>
      <c r="D62" s="38">
        <v>-11824529.01</v>
      </c>
      <c r="E62" s="38">
        <v>-9202980.8399999999</v>
      </c>
      <c r="F62" s="38">
        <v>-8262366</v>
      </c>
    </row>
    <row r="63" spans="1:6" ht="14.45">
      <c r="A63"/>
      <c r="B63"/>
      <c r="C63" t="s">
        <v>515</v>
      </c>
      <c r="D63" s="38">
        <v>-3949546.69</v>
      </c>
      <c r="E63" s="38">
        <v>-3449546.69</v>
      </c>
      <c r="F63" s="38">
        <v>0</v>
      </c>
    </row>
    <row r="64" spans="1:6" ht="14.45">
      <c r="A64"/>
      <c r="B64" t="s">
        <v>522</v>
      </c>
      <c r="C64"/>
      <c r="D64" s="38">
        <v>13529628.170000002</v>
      </c>
      <c r="E64" s="38">
        <v>12406208.09</v>
      </c>
      <c r="F64" s="38">
        <v>12958873</v>
      </c>
    </row>
    <row r="65" spans="1:6" ht="14.45">
      <c r="A65"/>
      <c r="B65"/>
      <c r="C65" t="s">
        <v>507</v>
      </c>
      <c r="D65" s="38">
        <v>15389993.690000001</v>
      </c>
      <c r="E65" s="38">
        <v>14821886.48</v>
      </c>
      <c r="F65" s="38">
        <v>12883462</v>
      </c>
    </row>
    <row r="66" spans="1:6" ht="14.45">
      <c r="A66"/>
      <c r="B66"/>
      <c r="C66" t="s">
        <v>508</v>
      </c>
      <c r="D66" s="38">
        <v>501090.74</v>
      </c>
      <c r="E66" s="38">
        <v>428025.67</v>
      </c>
      <c r="F66" s="38">
        <v>432611</v>
      </c>
    </row>
    <row r="67" spans="1:6" ht="14.45">
      <c r="A67"/>
      <c r="B67"/>
      <c r="C67" t="s">
        <v>510</v>
      </c>
      <c r="D67" s="38">
        <v>79631.520000000004</v>
      </c>
      <c r="E67" s="38">
        <v>61134.12</v>
      </c>
      <c r="F67" s="38">
        <v>39240</v>
      </c>
    </row>
    <row r="68" spans="1:6" ht="14.45">
      <c r="A68"/>
      <c r="B68"/>
      <c r="C68" t="s">
        <v>512</v>
      </c>
      <c r="D68" s="38">
        <v>-280200</v>
      </c>
      <c r="E68" s="38">
        <v>-219427</v>
      </c>
      <c r="F68" s="38">
        <v>-266200</v>
      </c>
    </row>
    <row r="69" spans="1:6" ht="14.45">
      <c r="A69"/>
      <c r="B69"/>
      <c r="C69" t="s">
        <v>513</v>
      </c>
      <c r="D69" s="38">
        <v>-2160887.7799999998</v>
      </c>
      <c r="E69" s="38">
        <v>-2685411.18</v>
      </c>
      <c r="F69" s="38">
        <v>-130240</v>
      </c>
    </row>
    <row r="70" spans="1:6" ht="14.45">
      <c r="A70"/>
      <c r="B70" t="s">
        <v>523</v>
      </c>
      <c r="C70"/>
      <c r="D70" s="38">
        <v>14251024.900000002</v>
      </c>
      <c r="E70" s="38">
        <v>13506388.070000002</v>
      </c>
      <c r="F70" s="38">
        <v>15379095</v>
      </c>
    </row>
    <row r="71" spans="1:6" ht="14.45">
      <c r="A71"/>
      <c r="B71"/>
      <c r="C71" t="s">
        <v>507</v>
      </c>
      <c r="D71" s="38">
        <v>15622673.300000001</v>
      </c>
      <c r="E71" s="38">
        <v>14411593.080000002</v>
      </c>
      <c r="F71" s="38">
        <v>15273205</v>
      </c>
    </row>
    <row r="72" spans="1:6" ht="14.45">
      <c r="A72"/>
      <c r="B72"/>
      <c r="C72" t="s">
        <v>508</v>
      </c>
      <c r="D72" s="38">
        <v>751364.22999999986</v>
      </c>
      <c r="E72" s="38">
        <v>445950.28999999992</v>
      </c>
      <c r="F72" s="38">
        <v>538790</v>
      </c>
    </row>
    <row r="73" spans="1:6" ht="14.45">
      <c r="A73"/>
      <c r="B73"/>
      <c r="C73" t="s">
        <v>509</v>
      </c>
      <c r="D73" s="38">
        <v>378.36</v>
      </c>
      <c r="E73" s="38">
        <v>0</v>
      </c>
      <c r="F73" s="38">
        <v>0</v>
      </c>
    </row>
    <row r="74" spans="1:6" ht="14.45">
      <c r="A74"/>
      <c r="B74"/>
      <c r="C74" t="s">
        <v>510</v>
      </c>
      <c r="D74" s="38">
        <v>113423.39</v>
      </c>
      <c r="E74" s="38">
        <v>63812.71</v>
      </c>
      <c r="F74" s="38">
        <v>38240</v>
      </c>
    </row>
    <row r="75" spans="1:6" ht="14.45">
      <c r="A75"/>
      <c r="B75"/>
      <c r="C75" t="s">
        <v>512</v>
      </c>
      <c r="D75" s="38">
        <v>-362803</v>
      </c>
      <c r="E75" s="38">
        <v>-345100</v>
      </c>
      <c r="F75" s="38">
        <v>-300900</v>
      </c>
    </row>
    <row r="76" spans="1:6" ht="14.45">
      <c r="A76"/>
      <c r="B76"/>
      <c r="C76" t="s">
        <v>513</v>
      </c>
      <c r="D76" s="38">
        <v>-1874011.3799999997</v>
      </c>
      <c r="E76" s="38">
        <v>-1069868.01</v>
      </c>
      <c r="F76" s="38">
        <v>-170240</v>
      </c>
    </row>
    <row r="77" spans="1:6" ht="14.45">
      <c r="A77"/>
      <c r="B77" t="s">
        <v>524</v>
      </c>
      <c r="C77"/>
      <c r="D77" s="38">
        <v>23773210.850000001</v>
      </c>
      <c r="E77" s="38">
        <v>22602407.350000005</v>
      </c>
      <c r="F77" s="38">
        <v>25342271</v>
      </c>
    </row>
    <row r="78" spans="1:6" ht="14.45">
      <c r="A78"/>
      <c r="B78"/>
      <c r="C78" t="s">
        <v>507</v>
      </c>
      <c r="D78" s="38">
        <v>24833478.380000003</v>
      </c>
      <c r="E78" s="38">
        <v>25022182.410000004</v>
      </c>
      <c r="F78" s="38">
        <v>25191194</v>
      </c>
    </row>
    <row r="79" spans="1:6" ht="14.45">
      <c r="A79"/>
      <c r="B79"/>
      <c r="C79" t="s">
        <v>508</v>
      </c>
      <c r="D79" s="38">
        <v>735270.82</v>
      </c>
      <c r="E79" s="38">
        <v>549750.56999999995</v>
      </c>
      <c r="F79" s="38">
        <v>1025077</v>
      </c>
    </row>
    <row r="80" spans="1:6" ht="14.45">
      <c r="A80"/>
      <c r="B80"/>
      <c r="C80" t="s">
        <v>509</v>
      </c>
      <c r="D80" s="38">
        <v>10556.31</v>
      </c>
      <c r="E80" s="38">
        <v>4329.34</v>
      </c>
      <c r="F80" s="38">
        <v>0</v>
      </c>
    </row>
    <row r="81" spans="1:6" ht="14.45">
      <c r="A81"/>
      <c r="B81"/>
      <c r="C81" t="s">
        <v>510</v>
      </c>
      <c r="D81" s="38">
        <v>127830.92</v>
      </c>
      <c r="E81" s="38">
        <v>89450.85</v>
      </c>
      <c r="F81" s="38">
        <v>78200</v>
      </c>
    </row>
    <row r="82" spans="1:6" ht="14.45">
      <c r="A82"/>
      <c r="B82"/>
      <c r="C82" t="s">
        <v>511</v>
      </c>
      <c r="D82" s="38">
        <v>139281.25</v>
      </c>
      <c r="E82" s="38">
        <v>49281.25</v>
      </c>
      <c r="F82" s="38">
        <v>0</v>
      </c>
    </row>
    <row r="83" spans="1:6" ht="14.45">
      <c r="A83"/>
      <c r="B83"/>
      <c r="C83" t="s">
        <v>512</v>
      </c>
      <c r="D83" s="38">
        <v>-685207</v>
      </c>
      <c r="E83" s="38">
        <v>-685828</v>
      </c>
      <c r="F83" s="38">
        <v>-750000</v>
      </c>
    </row>
    <row r="84" spans="1:6" ht="14.45">
      <c r="A84"/>
      <c r="B84"/>
      <c r="C84" t="s">
        <v>513</v>
      </c>
      <c r="D84" s="38">
        <v>-1338718.58</v>
      </c>
      <c r="E84" s="38">
        <v>-2377477.8199999998</v>
      </c>
      <c r="F84" s="38">
        <v>-202200</v>
      </c>
    </row>
    <row r="85" spans="1:6" ht="14.45">
      <c r="A85"/>
      <c r="B85"/>
      <c r="C85" t="s">
        <v>515</v>
      </c>
      <c r="D85" s="38">
        <v>-49281.25</v>
      </c>
      <c r="E85" s="38">
        <v>-49281.25</v>
      </c>
      <c r="F85" s="38">
        <v>0</v>
      </c>
    </row>
    <row r="86" spans="1:6" ht="14.45">
      <c r="A86"/>
      <c r="B86" t="s">
        <v>525</v>
      </c>
      <c r="C86"/>
      <c r="D86" s="38">
        <v>20917683.600000001</v>
      </c>
      <c r="E86" s="38">
        <v>20092959.150000006</v>
      </c>
      <c r="F86" s="38">
        <v>22861770</v>
      </c>
    </row>
    <row r="87" spans="1:6" ht="14.45">
      <c r="A87"/>
      <c r="B87"/>
      <c r="C87" t="s">
        <v>507</v>
      </c>
      <c r="D87" s="38">
        <v>21898052.77</v>
      </c>
      <c r="E87" s="38">
        <v>21836788.090000004</v>
      </c>
      <c r="F87" s="38">
        <v>22643925</v>
      </c>
    </row>
    <row r="88" spans="1:6" ht="14.45">
      <c r="A88"/>
      <c r="B88"/>
      <c r="C88" t="s">
        <v>508</v>
      </c>
      <c r="D88" s="38">
        <v>946299.25000000012</v>
      </c>
      <c r="E88" s="38">
        <v>667763.5199999999</v>
      </c>
      <c r="F88" s="38">
        <v>932445</v>
      </c>
    </row>
    <row r="89" spans="1:6" ht="14.45">
      <c r="A89"/>
      <c r="B89"/>
      <c r="C89" t="s">
        <v>510</v>
      </c>
      <c r="D89" s="38">
        <v>154851.75</v>
      </c>
      <c r="E89" s="38">
        <v>100952.94</v>
      </c>
      <c r="F89" s="38">
        <v>45080</v>
      </c>
    </row>
    <row r="90" spans="1:6" ht="14.45">
      <c r="A90"/>
      <c r="B90"/>
      <c r="C90" t="s">
        <v>511</v>
      </c>
      <c r="D90" s="38">
        <v>120000</v>
      </c>
      <c r="E90" s="38">
        <v>0</v>
      </c>
      <c r="F90" s="38">
        <v>0</v>
      </c>
    </row>
    <row r="91" spans="1:6" ht="14.45">
      <c r="A91"/>
      <c r="B91"/>
      <c r="C91" t="s">
        <v>512</v>
      </c>
      <c r="D91" s="38">
        <v>-623130</v>
      </c>
      <c r="E91" s="38">
        <v>-537392</v>
      </c>
      <c r="F91" s="38">
        <v>-598600</v>
      </c>
    </row>
    <row r="92" spans="1:6" ht="14.45">
      <c r="A92"/>
      <c r="B92"/>
      <c r="C92" t="s">
        <v>513</v>
      </c>
      <c r="D92" s="38">
        <v>-1578390.17</v>
      </c>
      <c r="E92" s="38">
        <v>-1855153.3999999997</v>
      </c>
      <c r="F92" s="38">
        <v>-161080</v>
      </c>
    </row>
    <row r="93" spans="1:6" ht="14.45">
      <c r="A93"/>
      <c r="B93"/>
      <c r="C93" t="s">
        <v>515</v>
      </c>
      <c r="D93" s="38">
        <v>0</v>
      </c>
      <c r="E93" s="38">
        <v>-120000</v>
      </c>
      <c r="F93" s="38">
        <v>0</v>
      </c>
    </row>
    <row r="94" spans="1:6" ht="14.45">
      <c r="A94"/>
      <c r="B94" t="s">
        <v>526</v>
      </c>
      <c r="C94"/>
      <c r="D94" s="38">
        <v>17705719.739999998</v>
      </c>
      <c r="E94" s="38">
        <v>18271711.629999995</v>
      </c>
      <c r="F94" s="38">
        <v>18981176</v>
      </c>
    </row>
    <row r="95" spans="1:6" ht="14.45">
      <c r="A95"/>
      <c r="B95"/>
      <c r="C95" t="s">
        <v>507</v>
      </c>
      <c r="D95" s="38">
        <v>19272662.830000002</v>
      </c>
      <c r="E95" s="38">
        <v>20220064.619999997</v>
      </c>
      <c r="F95" s="38">
        <v>18794183</v>
      </c>
    </row>
    <row r="96" spans="1:6" ht="14.45">
      <c r="A96"/>
      <c r="B96"/>
      <c r="C96" t="s">
        <v>508</v>
      </c>
      <c r="D96" s="38">
        <v>701150.74000000022</v>
      </c>
      <c r="E96" s="38">
        <v>602381.06999999995</v>
      </c>
      <c r="F96" s="38">
        <v>812193</v>
      </c>
    </row>
    <row r="97" spans="1:6" ht="14.45">
      <c r="A97"/>
      <c r="B97"/>
      <c r="C97" t="s">
        <v>510</v>
      </c>
      <c r="D97" s="38">
        <v>105758.77</v>
      </c>
      <c r="E97" s="38">
        <v>92560.58</v>
      </c>
      <c r="F97" s="38">
        <v>30240</v>
      </c>
    </row>
    <row r="98" spans="1:6" ht="14.45">
      <c r="A98"/>
      <c r="B98"/>
      <c r="C98" t="s">
        <v>511</v>
      </c>
      <c r="D98" s="38">
        <v>24954</v>
      </c>
      <c r="E98" s="38">
        <v>24954</v>
      </c>
      <c r="F98" s="38">
        <v>0</v>
      </c>
    </row>
    <row r="99" spans="1:6" ht="14.45">
      <c r="A99"/>
      <c r="B99"/>
      <c r="C99" t="s">
        <v>512</v>
      </c>
      <c r="D99" s="38">
        <v>-513700</v>
      </c>
      <c r="E99" s="38">
        <v>-471140</v>
      </c>
      <c r="F99" s="38">
        <v>-475200</v>
      </c>
    </row>
    <row r="100" spans="1:6" ht="14.45">
      <c r="A100"/>
      <c r="B100"/>
      <c r="C100" t="s">
        <v>513</v>
      </c>
      <c r="D100" s="38">
        <v>-1860152.6</v>
      </c>
      <c r="E100" s="38">
        <v>-2172154.64</v>
      </c>
      <c r="F100" s="38">
        <v>-180240</v>
      </c>
    </row>
    <row r="101" spans="1:6" ht="14.45">
      <c r="A101"/>
      <c r="B101"/>
      <c r="C101" t="s">
        <v>515</v>
      </c>
      <c r="D101" s="38">
        <v>-24954</v>
      </c>
      <c r="E101" s="38">
        <v>-24954</v>
      </c>
      <c r="F101" s="38">
        <v>0</v>
      </c>
    </row>
    <row r="102" spans="1:6" ht="14.45">
      <c r="A102"/>
      <c r="B102" t="s">
        <v>527</v>
      </c>
      <c r="C102"/>
      <c r="D102" s="38">
        <v>15990217.120000001</v>
      </c>
      <c r="E102" s="38">
        <v>14531787.940000001</v>
      </c>
      <c r="F102" s="38">
        <v>16398288</v>
      </c>
    </row>
    <row r="103" spans="1:6" ht="14.45">
      <c r="A103"/>
      <c r="B103"/>
      <c r="C103" t="s">
        <v>507</v>
      </c>
      <c r="D103" s="38">
        <v>16982071.190000001</v>
      </c>
      <c r="E103" s="38">
        <v>16080586.780000001</v>
      </c>
      <c r="F103" s="38">
        <v>16322036</v>
      </c>
    </row>
    <row r="104" spans="1:6" ht="14.45">
      <c r="A104"/>
      <c r="B104"/>
      <c r="C104" t="s">
        <v>508</v>
      </c>
      <c r="D104" s="38">
        <v>668855.06999999995</v>
      </c>
      <c r="E104" s="38">
        <v>702610.28999999992</v>
      </c>
      <c r="F104" s="38">
        <v>661974</v>
      </c>
    </row>
    <row r="105" spans="1:6" ht="14.45">
      <c r="A105"/>
      <c r="B105"/>
      <c r="C105" t="s">
        <v>510</v>
      </c>
      <c r="D105" s="38">
        <v>91037.36</v>
      </c>
      <c r="E105" s="38">
        <v>96872.91</v>
      </c>
      <c r="F105" s="38">
        <v>78500</v>
      </c>
    </row>
    <row r="106" spans="1:6" ht="14.45">
      <c r="A106"/>
      <c r="B106"/>
      <c r="C106" t="s">
        <v>512</v>
      </c>
      <c r="D106" s="38">
        <v>-449505</v>
      </c>
      <c r="E106" s="38">
        <v>-383915</v>
      </c>
      <c r="F106" s="38">
        <v>-456647</v>
      </c>
    </row>
    <row r="107" spans="1:6" ht="14.45">
      <c r="A107"/>
      <c r="B107"/>
      <c r="C107" t="s">
        <v>513</v>
      </c>
      <c r="D107" s="38">
        <v>-1302241.5</v>
      </c>
      <c r="E107" s="38">
        <v>-1964367.0399999998</v>
      </c>
      <c r="F107" s="38">
        <v>-207575</v>
      </c>
    </row>
    <row r="108" spans="1:6" ht="14.45">
      <c r="A108" t="s">
        <v>528</v>
      </c>
      <c r="B108"/>
      <c r="C108"/>
      <c r="D108" s="38">
        <v>244864339.10000002</v>
      </c>
      <c r="E108" s="38">
        <v>238651138.03999996</v>
      </c>
      <c r="F108" s="38">
        <v>263958493</v>
      </c>
    </row>
    <row r="109" spans="1:6" ht="14.45">
      <c r="A109"/>
      <c r="B109" t="s">
        <v>529</v>
      </c>
      <c r="C109"/>
      <c r="D109" s="38">
        <v>17323398.450000003</v>
      </c>
      <c r="E109" s="38">
        <v>15273429.109999999</v>
      </c>
      <c r="F109" s="38">
        <v>16709009</v>
      </c>
    </row>
    <row r="110" spans="1:6" ht="14.45">
      <c r="A110"/>
      <c r="B110"/>
      <c r="C110" t="s">
        <v>507</v>
      </c>
      <c r="D110" s="38">
        <v>19126665.860000003</v>
      </c>
      <c r="E110" s="38">
        <v>16745275.82</v>
      </c>
      <c r="F110" s="38">
        <v>16997532</v>
      </c>
    </row>
    <row r="111" spans="1:6" ht="14.45">
      <c r="A111"/>
      <c r="B111"/>
      <c r="C111" t="s">
        <v>508</v>
      </c>
      <c r="D111" s="38">
        <v>676129.89999999991</v>
      </c>
      <c r="E111" s="38">
        <v>554038.74000000011</v>
      </c>
      <c r="F111" s="38">
        <v>493733</v>
      </c>
    </row>
    <row r="112" spans="1:6" ht="14.45">
      <c r="A112"/>
      <c r="B112"/>
      <c r="C112" t="s">
        <v>509</v>
      </c>
      <c r="D112" s="38">
        <v>24323.200000000001</v>
      </c>
      <c r="E112" s="38">
        <v>5698.47</v>
      </c>
      <c r="F112" s="38">
        <v>0</v>
      </c>
    </row>
    <row r="113" spans="1:6" ht="14.45">
      <c r="A113"/>
      <c r="B113"/>
      <c r="C113" t="s">
        <v>510</v>
      </c>
      <c r="D113" s="38">
        <v>84517.92</v>
      </c>
      <c r="E113" s="38">
        <v>64571.45</v>
      </c>
      <c r="F113" s="38">
        <v>75456</v>
      </c>
    </row>
    <row r="114" spans="1:6" ht="14.45">
      <c r="A114"/>
      <c r="B114"/>
      <c r="C114" t="s">
        <v>511</v>
      </c>
      <c r="D114" s="38">
        <v>140158.43</v>
      </c>
      <c r="E114" s="38">
        <v>32158.44</v>
      </c>
      <c r="F114" s="38">
        <v>0</v>
      </c>
    </row>
    <row r="115" spans="1:6" ht="14.45">
      <c r="A115"/>
      <c r="B115"/>
      <c r="C115" t="s">
        <v>512</v>
      </c>
      <c r="D115" s="38">
        <v>-14200</v>
      </c>
      <c r="E115" s="38">
        <v>-3000</v>
      </c>
      <c r="F115" s="38">
        <v>0</v>
      </c>
    </row>
    <row r="116" spans="1:6" ht="14.45">
      <c r="A116"/>
      <c r="B116"/>
      <c r="C116" t="s">
        <v>513</v>
      </c>
      <c r="D116" s="38">
        <v>-2681438.4300000002</v>
      </c>
      <c r="E116" s="38">
        <v>-2061691.28</v>
      </c>
      <c r="F116" s="38">
        <v>-857712</v>
      </c>
    </row>
    <row r="117" spans="1:6" ht="14.45">
      <c r="A117"/>
      <c r="B117"/>
      <c r="C117" t="s">
        <v>514</v>
      </c>
      <c r="D117" s="38">
        <v>-600</v>
      </c>
      <c r="E117" s="38">
        <v>-31464.09</v>
      </c>
      <c r="F117" s="38">
        <v>0</v>
      </c>
    </row>
    <row r="118" spans="1:6" ht="14.45">
      <c r="A118"/>
      <c r="B118"/>
      <c r="C118" t="s">
        <v>515</v>
      </c>
      <c r="D118" s="38">
        <v>-32158.43</v>
      </c>
      <c r="E118" s="38">
        <v>-32158.44</v>
      </c>
      <c r="F118" s="38">
        <v>0</v>
      </c>
    </row>
    <row r="119" spans="1:6" ht="14.45">
      <c r="A119"/>
      <c r="B119" t="s">
        <v>470</v>
      </c>
      <c r="C119"/>
      <c r="D119" s="38">
        <v>-1579616.6000000024</v>
      </c>
      <c r="E119" s="38">
        <v>-1866445.2200000007</v>
      </c>
      <c r="F119" s="38">
        <v>12142155</v>
      </c>
    </row>
    <row r="120" spans="1:6" ht="14.45">
      <c r="A120"/>
      <c r="B120"/>
      <c r="C120" t="s">
        <v>507</v>
      </c>
      <c r="D120" s="38">
        <v>4074187.9099999997</v>
      </c>
      <c r="E120" s="38">
        <v>3134273.0599999996</v>
      </c>
      <c r="F120" s="38">
        <v>3931330</v>
      </c>
    </row>
    <row r="121" spans="1:6" ht="14.45">
      <c r="A121"/>
      <c r="B121"/>
      <c r="C121" t="s">
        <v>508</v>
      </c>
      <c r="D121" s="38">
        <v>7875390.54</v>
      </c>
      <c r="E121" s="38">
        <v>6468439.3899999997</v>
      </c>
      <c r="F121" s="38">
        <v>9119466</v>
      </c>
    </row>
    <row r="122" spans="1:6" ht="14.45">
      <c r="A122"/>
      <c r="B122"/>
      <c r="C122" t="s">
        <v>509</v>
      </c>
      <c r="D122" s="38">
        <v>8780892.0500000007</v>
      </c>
      <c r="E122" s="38">
        <v>4134166.63</v>
      </c>
      <c r="F122" s="38">
        <v>9423400</v>
      </c>
    </row>
    <row r="123" spans="1:6" ht="14.45">
      <c r="A123"/>
      <c r="B123"/>
      <c r="C123" t="s">
        <v>510</v>
      </c>
      <c r="D123" s="38">
        <v>1079447.29</v>
      </c>
      <c r="E123" s="38">
        <v>1134827.8700000001</v>
      </c>
      <c r="F123" s="38">
        <v>6029200</v>
      </c>
    </row>
    <row r="124" spans="1:6" ht="14.45">
      <c r="A124"/>
      <c r="B124"/>
      <c r="C124" t="s">
        <v>511</v>
      </c>
      <c r="D124" s="38">
        <v>141035</v>
      </c>
      <c r="E124" s="38">
        <v>0</v>
      </c>
      <c r="F124" s="38">
        <v>0</v>
      </c>
    </row>
    <row r="125" spans="1:6" ht="14.45">
      <c r="A125"/>
      <c r="B125"/>
      <c r="C125" t="s">
        <v>512</v>
      </c>
      <c r="D125" s="38">
        <v>-19165748.100000001</v>
      </c>
      <c r="E125" s="38">
        <v>-14235764</v>
      </c>
      <c r="F125" s="38">
        <v>-13765441</v>
      </c>
    </row>
    <row r="126" spans="1:6" ht="14.45">
      <c r="A126"/>
      <c r="B126"/>
      <c r="C126" t="s">
        <v>513</v>
      </c>
      <c r="D126" s="38">
        <v>-4364821.29</v>
      </c>
      <c r="E126" s="38">
        <v>-2360353.17</v>
      </c>
      <c r="F126" s="38">
        <v>-2595800</v>
      </c>
    </row>
    <row r="127" spans="1:6" ht="14.45">
      <c r="A127"/>
      <c r="B127"/>
      <c r="C127" t="s">
        <v>514</v>
      </c>
      <c r="D127" s="38">
        <v>0</v>
      </c>
      <c r="E127" s="38">
        <v>-1000</v>
      </c>
      <c r="F127" s="38">
        <v>0</v>
      </c>
    </row>
    <row r="128" spans="1:6" ht="14.45">
      <c r="A128"/>
      <c r="B128"/>
      <c r="C128" t="s">
        <v>515</v>
      </c>
      <c r="D128" s="38">
        <v>0</v>
      </c>
      <c r="E128" s="38">
        <v>-141035</v>
      </c>
      <c r="F128" s="38">
        <v>0</v>
      </c>
    </row>
    <row r="129" spans="1:6" ht="14.45">
      <c r="A129"/>
      <c r="B129" t="s">
        <v>530</v>
      </c>
      <c r="C129"/>
      <c r="D129" s="38">
        <v>10792149.510000002</v>
      </c>
      <c r="E129" s="38">
        <v>5630578.6899999995</v>
      </c>
      <c r="F129" s="38">
        <v>-435</v>
      </c>
    </row>
    <row r="130" spans="1:6" ht="14.45">
      <c r="A130"/>
      <c r="B130"/>
      <c r="C130" t="s">
        <v>507</v>
      </c>
      <c r="D130" s="38">
        <v>10676982.560000001</v>
      </c>
      <c r="E130" s="38">
        <v>5799807.0499999998</v>
      </c>
      <c r="F130" s="38">
        <v>4301704</v>
      </c>
    </row>
    <row r="131" spans="1:6" ht="14.45">
      <c r="A131"/>
      <c r="B131"/>
      <c r="C131" t="s">
        <v>508</v>
      </c>
      <c r="D131" s="38">
        <v>632416.98</v>
      </c>
      <c r="E131" s="38">
        <v>235198.69999999995</v>
      </c>
      <c r="F131" s="38">
        <v>376529</v>
      </c>
    </row>
    <row r="132" spans="1:6" ht="14.45">
      <c r="A132"/>
      <c r="B132"/>
      <c r="C132" t="s">
        <v>510</v>
      </c>
      <c r="D132" s="38">
        <v>96305.22</v>
      </c>
      <c r="E132" s="38">
        <v>33124.17</v>
      </c>
      <c r="F132" s="38">
        <v>-4036378</v>
      </c>
    </row>
    <row r="133" spans="1:6" ht="14.45">
      <c r="A133"/>
      <c r="B133"/>
      <c r="C133" t="s">
        <v>511</v>
      </c>
      <c r="D133" s="38">
        <v>37601.5</v>
      </c>
      <c r="E133" s="38">
        <v>37601.5</v>
      </c>
      <c r="F133" s="38">
        <v>0</v>
      </c>
    </row>
    <row r="134" spans="1:6" ht="14.45">
      <c r="A134"/>
      <c r="B134"/>
      <c r="C134" t="s">
        <v>513</v>
      </c>
      <c r="D134" s="38">
        <v>-612755.25</v>
      </c>
      <c r="E134" s="38">
        <v>-437551.23</v>
      </c>
      <c r="F134" s="38">
        <v>-642290</v>
      </c>
    </row>
    <row r="135" spans="1:6" ht="14.45">
      <c r="A135"/>
      <c r="B135"/>
      <c r="C135" t="s">
        <v>514</v>
      </c>
      <c r="D135" s="38">
        <v>-800</v>
      </c>
      <c r="E135" s="38">
        <v>0</v>
      </c>
      <c r="F135" s="38">
        <v>0</v>
      </c>
    </row>
    <row r="136" spans="1:6" ht="14.45">
      <c r="A136"/>
      <c r="B136"/>
      <c r="C136" t="s">
        <v>515</v>
      </c>
      <c r="D136" s="38">
        <v>-37601.5</v>
      </c>
      <c r="E136" s="38">
        <v>-37601.5</v>
      </c>
      <c r="F136" s="38">
        <v>0</v>
      </c>
    </row>
    <row r="137" spans="1:6" ht="14.45">
      <c r="A137"/>
      <c r="B137" t="s">
        <v>531</v>
      </c>
      <c r="C137"/>
      <c r="D137" s="38">
        <v>27087366.310000002</v>
      </c>
      <c r="E137" s="38">
        <v>26589535.990000002</v>
      </c>
      <c r="F137" s="38">
        <v>26820447</v>
      </c>
    </row>
    <row r="138" spans="1:6" ht="14.45">
      <c r="A138"/>
      <c r="B138"/>
      <c r="C138" t="s">
        <v>507</v>
      </c>
      <c r="D138" s="38">
        <v>27200098.16</v>
      </c>
      <c r="E138" s="38">
        <v>27101458.670000002</v>
      </c>
      <c r="F138" s="38">
        <v>25985139</v>
      </c>
    </row>
    <row r="139" spans="1:6" ht="14.45">
      <c r="A139"/>
      <c r="B139"/>
      <c r="C139" t="s">
        <v>508</v>
      </c>
      <c r="D139" s="38">
        <v>1441755.9999999998</v>
      </c>
      <c r="E139" s="38">
        <v>1382015.5</v>
      </c>
      <c r="F139" s="38">
        <v>1349496</v>
      </c>
    </row>
    <row r="140" spans="1:6" ht="14.45">
      <c r="A140"/>
      <c r="B140"/>
      <c r="C140" t="s">
        <v>509</v>
      </c>
      <c r="D140" s="38">
        <v>131342.5</v>
      </c>
      <c r="E140" s="38">
        <v>105967</v>
      </c>
      <c r="F140" s="38">
        <v>82000</v>
      </c>
    </row>
    <row r="141" spans="1:6" ht="14.45">
      <c r="A141"/>
      <c r="B141"/>
      <c r="C141" t="s">
        <v>510</v>
      </c>
      <c r="D141" s="38">
        <v>206844.67</v>
      </c>
      <c r="E141" s="38">
        <v>179631.3</v>
      </c>
      <c r="F141" s="38">
        <v>31136</v>
      </c>
    </row>
    <row r="142" spans="1:6" ht="14.45">
      <c r="A142"/>
      <c r="B142"/>
      <c r="C142" t="s">
        <v>511</v>
      </c>
      <c r="D142" s="38">
        <v>369216.9</v>
      </c>
      <c r="E142" s="38">
        <v>369232.33</v>
      </c>
      <c r="F142" s="38">
        <v>0</v>
      </c>
    </row>
    <row r="143" spans="1:6" ht="14.45">
      <c r="A143"/>
      <c r="B143"/>
      <c r="C143" t="s">
        <v>513</v>
      </c>
      <c r="D143" s="38">
        <v>-1852695.0200000003</v>
      </c>
      <c r="E143" s="38">
        <v>-2119759.66</v>
      </c>
      <c r="F143" s="38">
        <v>-627324</v>
      </c>
    </row>
    <row r="144" spans="1:6" ht="14.45">
      <c r="A144"/>
      <c r="B144"/>
      <c r="C144" t="s">
        <v>514</v>
      </c>
      <c r="D144" s="38">
        <v>0</v>
      </c>
      <c r="E144" s="38">
        <v>-59792.25</v>
      </c>
      <c r="F144" s="38">
        <v>0</v>
      </c>
    </row>
    <row r="145" spans="1:6" ht="14.45">
      <c r="A145"/>
      <c r="B145"/>
      <c r="C145" t="s">
        <v>515</v>
      </c>
      <c r="D145" s="38">
        <v>-409196.9</v>
      </c>
      <c r="E145" s="38">
        <v>-369216.9</v>
      </c>
      <c r="F145" s="38">
        <v>0</v>
      </c>
    </row>
    <row r="146" spans="1:6" ht="14.45">
      <c r="A146"/>
      <c r="B146" t="s">
        <v>532</v>
      </c>
      <c r="C146"/>
      <c r="D146" s="38">
        <v>31058469.87000002</v>
      </c>
      <c r="E146" s="38">
        <v>34677481.519999996</v>
      </c>
      <c r="F146" s="38">
        <v>34778000</v>
      </c>
    </row>
    <row r="147" spans="1:6" ht="14.45">
      <c r="A147"/>
      <c r="B147"/>
      <c r="C147" t="s">
        <v>507</v>
      </c>
      <c r="D147" s="38">
        <v>33464593.090000015</v>
      </c>
      <c r="E147" s="38">
        <v>34156534.309999995</v>
      </c>
      <c r="F147" s="38">
        <v>34353277</v>
      </c>
    </row>
    <row r="148" spans="1:6" ht="14.45">
      <c r="A148"/>
      <c r="B148"/>
      <c r="C148" t="s">
        <v>508</v>
      </c>
      <c r="D148" s="38">
        <v>1665946.3000000003</v>
      </c>
      <c r="E148" s="38">
        <v>3538142</v>
      </c>
      <c r="F148" s="38">
        <v>1233403</v>
      </c>
    </row>
    <row r="149" spans="1:6" ht="14.45">
      <c r="A149"/>
      <c r="B149"/>
      <c r="C149" t="s">
        <v>509</v>
      </c>
      <c r="D149" s="38">
        <v>2633.81</v>
      </c>
      <c r="E149" s="38">
        <v>9005.52</v>
      </c>
      <c r="F149" s="38">
        <v>10280</v>
      </c>
    </row>
    <row r="150" spans="1:6" ht="14.45">
      <c r="A150"/>
      <c r="B150"/>
      <c r="C150" t="s">
        <v>510</v>
      </c>
      <c r="D150" s="38">
        <v>116779.07</v>
      </c>
      <c r="E150" s="38">
        <v>144737.65</v>
      </c>
      <c r="F150" s="38">
        <v>192980</v>
      </c>
    </row>
    <row r="151" spans="1:6" ht="14.45">
      <c r="A151"/>
      <c r="B151"/>
      <c r="C151" t="s">
        <v>513</v>
      </c>
      <c r="D151" s="38">
        <v>-4184332.4000000004</v>
      </c>
      <c r="E151" s="38">
        <v>-3097775.71</v>
      </c>
      <c r="F151" s="38">
        <v>-1011940</v>
      </c>
    </row>
    <row r="152" spans="1:6" ht="14.45">
      <c r="A152"/>
      <c r="B152"/>
      <c r="C152" t="s">
        <v>514</v>
      </c>
      <c r="D152" s="38">
        <v>-7150</v>
      </c>
      <c r="E152" s="38">
        <v>-73162.25</v>
      </c>
      <c r="F152" s="38">
        <v>0</v>
      </c>
    </row>
    <row r="153" spans="1:6" ht="14.45">
      <c r="A153"/>
      <c r="B153" t="s">
        <v>533</v>
      </c>
      <c r="C153"/>
      <c r="D153" s="38">
        <v>48194059.610000007</v>
      </c>
      <c r="E153" s="38">
        <v>47983456.079999991</v>
      </c>
      <c r="F153" s="38">
        <v>55377302</v>
      </c>
    </row>
    <row r="154" spans="1:6" ht="14.45">
      <c r="A154"/>
      <c r="B154"/>
      <c r="C154" t="s">
        <v>507</v>
      </c>
      <c r="D154" s="38">
        <v>52738501.870000005</v>
      </c>
      <c r="E154" s="38">
        <v>50393735.569999993</v>
      </c>
      <c r="F154" s="38">
        <v>54512717</v>
      </c>
    </row>
    <row r="155" spans="1:6" ht="14.45">
      <c r="A155"/>
      <c r="B155"/>
      <c r="C155" t="s">
        <v>508</v>
      </c>
      <c r="D155" s="38">
        <v>2589318.7899999996</v>
      </c>
      <c r="E155" s="38">
        <v>2602381.6599999997</v>
      </c>
      <c r="F155" s="38">
        <v>2240520</v>
      </c>
    </row>
    <row r="156" spans="1:6" ht="14.45">
      <c r="A156"/>
      <c r="B156"/>
      <c r="C156" t="s">
        <v>510</v>
      </c>
      <c r="D156" s="38">
        <v>356090.41</v>
      </c>
      <c r="E156" s="38">
        <v>354377.38</v>
      </c>
      <c r="F156" s="38">
        <v>26620</v>
      </c>
    </row>
    <row r="157" spans="1:6" ht="14.45">
      <c r="A157"/>
      <c r="B157"/>
      <c r="C157" t="s">
        <v>511</v>
      </c>
      <c r="D157" s="38">
        <v>947787.66999999993</v>
      </c>
      <c r="E157" s="38">
        <v>899109.19</v>
      </c>
      <c r="F157" s="38">
        <v>0</v>
      </c>
    </row>
    <row r="158" spans="1:6" ht="14.45">
      <c r="A158"/>
      <c r="B158"/>
      <c r="C158" t="s">
        <v>512</v>
      </c>
      <c r="D158" s="38">
        <v>-5040</v>
      </c>
      <c r="E158" s="38">
        <v>6480</v>
      </c>
      <c r="F158" s="38">
        <v>-2693</v>
      </c>
    </row>
    <row r="159" spans="1:6" ht="14.45">
      <c r="A159"/>
      <c r="B159"/>
      <c r="C159" t="s">
        <v>513</v>
      </c>
      <c r="D159" s="38">
        <v>-7531209.9400000004</v>
      </c>
      <c r="E159" s="38">
        <v>-5082543.88</v>
      </c>
      <c r="F159" s="38">
        <v>-1399862</v>
      </c>
    </row>
    <row r="160" spans="1:6" ht="14.45">
      <c r="A160"/>
      <c r="B160"/>
      <c r="C160" t="s">
        <v>514</v>
      </c>
      <c r="D160" s="38">
        <v>-2280</v>
      </c>
      <c r="E160" s="38">
        <v>-190974.65</v>
      </c>
      <c r="F160" s="38">
        <v>0</v>
      </c>
    </row>
    <row r="161" spans="1:6" ht="14.45">
      <c r="A161"/>
      <c r="B161"/>
      <c r="C161" t="s">
        <v>515</v>
      </c>
      <c r="D161" s="38">
        <v>-899109.19</v>
      </c>
      <c r="E161" s="38">
        <v>-999109.19</v>
      </c>
      <c r="F161" s="38">
        <v>0</v>
      </c>
    </row>
    <row r="162" spans="1:6" ht="14.45">
      <c r="A162"/>
      <c r="B162" t="s">
        <v>534</v>
      </c>
      <c r="C162"/>
      <c r="D162" s="38">
        <v>21018250.57</v>
      </c>
      <c r="E162" s="38">
        <v>20036553</v>
      </c>
      <c r="F162" s="38">
        <v>21088916</v>
      </c>
    </row>
    <row r="163" spans="1:6" ht="14.45">
      <c r="A163"/>
      <c r="B163"/>
      <c r="C163" t="s">
        <v>507</v>
      </c>
      <c r="D163" s="38">
        <v>20998847.93</v>
      </c>
      <c r="E163" s="38">
        <v>20286339.760000002</v>
      </c>
      <c r="F163" s="38">
        <v>20612858</v>
      </c>
    </row>
    <row r="164" spans="1:6" ht="14.45">
      <c r="A164"/>
      <c r="B164"/>
      <c r="C164" t="s">
        <v>508</v>
      </c>
      <c r="D164" s="38">
        <v>1145821.9499999997</v>
      </c>
      <c r="E164" s="38">
        <v>797376.15999999992</v>
      </c>
      <c r="F164" s="38">
        <v>1040478</v>
      </c>
    </row>
    <row r="165" spans="1:6" ht="14.45">
      <c r="A165"/>
      <c r="B165"/>
      <c r="C165" t="s">
        <v>509</v>
      </c>
      <c r="D165" s="38">
        <v>0</v>
      </c>
      <c r="E165" s="38">
        <v>910.86</v>
      </c>
      <c r="F165" s="38">
        <v>0</v>
      </c>
    </row>
    <row r="166" spans="1:6" ht="14.45">
      <c r="A166"/>
      <c r="B166"/>
      <c r="C166" t="s">
        <v>510</v>
      </c>
      <c r="D166" s="38">
        <v>112724.01</v>
      </c>
      <c r="E166" s="38">
        <v>112749.56</v>
      </c>
      <c r="F166" s="38">
        <v>89200</v>
      </c>
    </row>
    <row r="167" spans="1:6" ht="14.45">
      <c r="A167"/>
      <c r="B167"/>
      <c r="C167" t="s">
        <v>512</v>
      </c>
      <c r="D167" s="38">
        <v>-2360</v>
      </c>
      <c r="E167" s="38">
        <v>2250</v>
      </c>
      <c r="F167" s="38">
        <v>0</v>
      </c>
    </row>
    <row r="168" spans="1:6" ht="14.45">
      <c r="A168"/>
      <c r="B168"/>
      <c r="C168" t="s">
        <v>513</v>
      </c>
      <c r="D168" s="38">
        <v>-1236783.32</v>
      </c>
      <c r="E168" s="38">
        <v>-1115824.47</v>
      </c>
      <c r="F168" s="38">
        <v>-653620</v>
      </c>
    </row>
    <row r="169" spans="1:6" ht="14.45">
      <c r="A169"/>
      <c r="B169"/>
      <c r="C169" t="s">
        <v>514</v>
      </c>
      <c r="D169" s="38">
        <v>0</v>
      </c>
      <c r="E169" s="38">
        <v>-47248.87</v>
      </c>
      <c r="F169" s="38">
        <v>0</v>
      </c>
    </row>
    <row r="170" spans="1:6" ht="14.45">
      <c r="A170"/>
      <c r="B170" t="s">
        <v>535</v>
      </c>
      <c r="C170"/>
      <c r="D170" s="38">
        <v>18917305.260000005</v>
      </c>
      <c r="E170" s="38">
        <v>18897161.599999998</v>
      </c>
      <c r="F170" s="38">
        <v>20169627</v>
      </c>
    </row>
    <row r="171" spans="1:6" ht="14.45">
      <c r="A171"/>
      <c r="B171"/>
      <c r="C171" t="s">
        <v>507</v>
      </c>
      <c r="D171" s="38">
        <v>20088690.850000005</v>
      </c>
      <c r="E171" s="38">
        <v>19490147.379999999</v>
      </c>
      <c r="F171" s="38">
        <v>21131990</v>
      </c>
    </row>
    <row r="172" spans="1:6" ht="14.45">
      <c r="A172"/>
      <c r="B172"/>
      <c r="C172" t="s">
        <v>508</v>
      </c>
      <c r="D172" s="38">
        <v>864509.46999999986</v>
      </c>
      <c r="E172" s="38">
        <v>730793.22</v>
      </c>
      <c r="F172" s="38">
        <v>783860</v>
      </c>
    </row>
    <row r="173" spans="1:6" ht="14.45">
      <c r="A173"/>
      <c r="B173"/>
      <c r="C173" t="s">
        <v>510</v>
      </c>
      <c r="D173" s="38">
        <v>121323.82</v>
      </c>
      <c r="E173" s="38">
        <v>84182.26</v>
      </c>
      <c r="F173" s="38">
        <v>33660</v>
      </c>
    </row>
    <row r="174" spans="1:6" ht="14.45">
      <c r="A174"/>
      <c r="B174"/>
      <c r="C174" t="s">
        <v>511</v>
      </c>
      <c r="D174" s="38">
        <v>16217.6</v>
      </c>
      <c r="E174" s="38">
        <v>0</v>
      </c>
      <c r="F174" s="38">
        <v>0</v>
      </c>
    </row>
    <row r="175" spans="1:6" ht="14.45">
      <c r="A175"/>
      <c r="B175"/>
      <c r="C175" t="s">
        <v>513</v>
      </c>
      <c r="D175" s="38">
        <v>-2157218.88</v>
      </c>
      <c r="E175" s="38">
        <v>-1367449.01</v>
      </c>
      <c r="F175" s="38">
        <v>-1779883</v>
      </c>
    </row>
    <row r="176" spans="1:6" ht="14.45">
      <c r="A176"/>
      <c r="B176"/>
      <c r="C176" t="s">
        <v>514</v>
      </c>
      <c r="D176" s="38">
        <v>-16217.6</v>
      </c>
      <c r="E176" s="38">
        <v>-40512.25</v>
      </c>
      <c r="F176" s="38">
        <v>0</v>
      </c>
    </row>
    <row r="177" spans="1:6" ht="14.45">
      <c r="A177"/>
      <c r="B177" t="s">
        <v>536</v>
      </c>
      <c r="C177"/>
      <c r="D177" s="38">
        <v>40621173.68999999</v>
      </c>
      <c r="E177" s="38">
        <v>41809685.43</v>
      </c>
      <c r="F177" s="38">
        <v>45761000</v>
      </c>
    </row>
    <row r="178" spans="1:6" ht="14.45">
      <c r="A178"/>
      <c r="B178"/>
      <c r="C178" t="s">
        <v>507</v>
      </c>
      <c r="D178" s="38">
        <v>39830869.279999994</v>
      </c>
      <c r="E178" s="38">
        <v>41515451.880000003</v>
      </c>
      <c r="F178" s="38">
        <v>44648175</v>
      </c>
    </row>
    <row r="179" spans="1:6" ht="14.45">
      <c r="A179"/>
      <c r="B179"/>
      <c r="C179" t="s">
        <v>508</v>
      </c>
      <c r="D179" s="38">
        <v>2517255.0299999998</v>
      </c>
      <c r="E179" s="38">
        <v>1896431.5699999996</v>
      </c>
      <c r="F179" s="38">
        <v>1523967</v>
      </c>
    </row>
    <row r="180" spans="1:6" ht="14.45">
      <c r="A180"/>
      <c r="B180"/>
      <c r="C180" t="s">
        <v>509</v>
      </c>
      <c r="D180" s="38">
        <v>0</v>
      </c>
      <c r="E180" s="38">
        <v>0</v>
      </c>
      <c r="F180" s="38">
        <v>22616</v>
      </c>
    </row>
    <row r="181" spans="1:6" ht="14.45">
      <c r="A181"/>
      <c r="B181"/>
      <c r="C181" t="s">
        <v>510</v>
      </c>
      <c r="D181" s="38">
        <v>264037.83</v>
      </c>
      <c r="E181" s="38">
        <v>194998</v>
      </c>
      <c r="F181" s="38">
        <v>15116</v>
      </c>
    </row>
    <row r="182" spans="1:6" ht="14.45">
      <c r="A182"/>
      <c r="B182"/>
      <c r="C182" t="s">
        <v>511</v>
      </c>
      <c r="D182" s="38">
        <v>0</v>
      </c>
      <c r="E182" s="38">
        <v>28.72</v>
      </c>
      <c r="F182" s="38">
        <v>0</v>
      </c>
    </row>
    <row r="183" spans="1:6" ht="14.45">
      <c r="A183"/>
      <c r="B183"/>
      <c r="C183" t="s">
        <v>513</v>
      </c>
      <c r="D183" s="38">
        <v>-1927168.45</v>
      </c>
      <c r="E183" s="38">
        <v>-1667012.49</v>
      </c>
      <c r="F183" s="38">
        <v>-448874</v>
      </c>
    </row>
    <row r="184" spans="1:6" ht="14.45">
      <c r="A184"/>
      <c r="B184"/>
      <c r="C184" t="s">
        <v>514</v>
      </c>
      <c r="D184" s="38">
        <v>-10400</v>
      </c>
      <c r="E184" s="38">
        <v>-130212.25</v>
      </c>
      <c r="F184" s="38">
        <v>0</v>
      </c>
    </row>
    <row r="185" spans="1:6" ht="14.45">
      <c r="A185"/>
      <c r="B185"/>
      <c r="C185" t="s">
        <v>515</v>
      </c>
      <c r="D185" s="38">
        <v>-53420</v>
      </c>
      <c r="E185" s="38">
        <v>0</v>
      </c>
      <c r="F185" s="38">
        <v>0</v>
      </c>
    </row>
    <row r="186" spans="1:6" ht="14.45">
      <c r="A186"/>
      <c r="B186" t="s">
        <v>537</v>
      </c>
      <c r="C186"/>
      <c r="D186" s="38">
        <v>31431782.430000003</v>
      </c>
      <c r="E186" s="38">
        <v>29619701.839999996</v>
      </c>
      <c r="F186" s="38">
        <v>31112472</v>
      </c>
    </row>
    <row r="187" spans="1:6" ht="14.45">
      <c r="A187"/>
      <c r="B187"/>
      <c r="C187" t="s">
        <v>507</v>
      </c>
      <c r="D187" s="38">
        <v>32195608.770000007</v>
      </c>
      <c r="E187" s="38">
        <v>30976472.399999995</v>
      </c>
      <c r="F187" s="38">
        <v>30617020</v>
      </c>
    </row>
    <row r="188" spans="1:6" ht="14.45">
      <c r="A188"/>
      <c r="B188"/>
      <c r="C188" t="s">
        <v>508</v>
      </c>
      <c r="D188" s="38">
        <v>1352396.0999999999</v>
      </c>
      <c r="E188" s="38">
        <v>1361892.7</v>
      </c>
      <c r="F188" s="38">
        <v>1128131</v>
      </c>
    </row>
    <row r="189" spans="1:6" ht="14.45">
      <c r="A189"/>
      <c r="B189"/>
      <c r="C189" t="s">
        <v>510</v>
      </c>
      <c r="D189" s="38">
        <v>218744.31</v>
      </c>
      <c r="E189" s="38">
        <v>209133.53</v>
      </c>
      <c r="F189" s="38">
        <v>28388</v>
      </c>
    </row>
    <row r="190" spans="1:6" ht="14.45">
      <c r="A190"/>
      <c r="B190"/>
      <c r="C190" t="s">
        <v>511</v>
      </c>
      <c r="D190" s="38">
        <v>135073.97</v>
      </c>
      <c r="E190" s="38">
        <v>24631.77</v>
      </c>
      <c r="F190" s="38">
        <v>0</v>
      </c>
    </row>
    <row r="191" spans="1:6" ht="14.45">
      <c r="A191"/>
      <c r="B191"/>
      <c r="C191" t="s">
        <v>513</v>
      </c>
      <c r="D191" s="38">
        <v>-2430769.21</v>
      </c>
      <c r="E191" s="38">
        <v>-2858524.5399999996</v>
      </c>
      <c r="F191" s="38">
        <v>-661067</v>
      </c>
    </row>
    <row r="192" spans="1:6" ht="14.45">
      <c r="A192"/>
      <c r="B192"/>
      <c r="C192" t="s">
        <v>514</v>
      </c>
      <c r="D192" s="38">
        <v>-14639.75</v>
      </c>
      <c r="E192" s="38">
        <v>-69272.25</v>
      </c>
      <c r="F192" s="38">
        <v>0</v>
      </c>
    </row>
    <row r="193" spans="1:6" ht="14.45">
      <c r="A193"/>
      <c r="B193"/>
      <c r="C193" t="s">
        <v>515</v>
      </c>
      <c r="D193" s="38">
        <v>-24631.759999999998</v>
      </c>
      <c r="E193" s="38">
        <v>-24631.77</v>
      </c>
      <c r="F193" s="38">
        <v>0</v>
      </c>
    </row>
    <row r="194" spans="1:6" ht="14.45">
      <c r="A194" t="s">
        <v>538</v>
      </c>
      <c r="B194"/>
      <c r="C194"/>
      <c r="D194" s="38">
        <v>132615740.77999996</v>
      </c>
      <c r="E194" s="38">
        <v>129192158.04000002</v>
      </c>
      <c r="F194" s="38">
        <v>151211285</v>
      </c>
    </row>
    <row r="195" spans="1:6" ht="14.45">
      <c r="A195"/>
      <c r="B195" t="s">
        <v>33</v>
      </c>
      <c r="C195"/>
      <c r="D195" s="38">
        <v>3313167.5</v>
      </c>
      <c r="E195" s="38">
        <v>2146935.73</v>
      </c>
      <c r="F195" s="38">
        <v>1774645</v>
      </c>
    </row>
    <row r="196" spans="1:6" ht="14.45">
      <c r="A196"/>
      <c r="B196"/>
      <c r="C196" t="s">
        <v>507</v>
      </c>
      <c r="D196" s="38">
        <v>2803241.44</v>
      </c>
      <c r="E196" s="38">
        <v>2264877.0300000003</v>
      </c>
      <c r="F196" s="38">
        <v>2515429</v>
      </c>
    </row>
    <row r="197" spans="1:6" ht="14.45">
      <c r="A197"/>
      <c r="B197"/>
      <c r="C197" t="s">
        <v>508</v>
      </c>
      <c r="D197" s="38">
        <v>311460.26000000007</v>
      </c>
      <c r="E197" s="38">
        <v>291936.31</v>
      </c>
      <c r="F197" s="38">
        <v>104220</v>
      </c>
    </row>
    <row r="198" spans="1:6" ht="14.45">
      <c r="A198"/>
      <c r="B198"/>
      <c r="C198" t="s">
        <v>509</v>
      </c>
      <c r="D198" s="38">
        <v>0</v>
      </c>
      <c r="E198" s="38">
        <v>3152.38</v>
      </c>
      <c r="F198" s="38">
        <v>0</v>
      </c>
    </row>
    <row r="199" spans="1:6" ht="14.45">
      <c r="A199"/>
      <c r="B199"/>
      <c r="C199" t="s">
        <v>510</v>
      </c>
      <c r="D199" s="38">
        <v>321776.70999999996</v>
      </c>
      <c r="E199" s="38">
        <v>63722.67</v>
      </c>
      <c r="F199" s="38">
        <v>-843006</v>
      </c>
    </row>
    <row r="200" spans="1:6" ht="14.45">
      <c r="A200"/>
      <c r="B200"/>
      <c r="C200" t="s">
        <v>511</v>
      </c>
      <c r="D200" s="38">
        <v>461220.2</v>
      </c>
      <c r="E200" s="38">
        <v>99720.2</v>
      </c>
      <c r="F200" s="38">
        <v>0</v>
      </c>
    </row>
    <row r="201" spans="1:6" ht="14.45">
      <c r="A201"/>
      <c r="B201"/>
      <c r="C201" t="s">
        <v>513</v>
      </c>
      <c r="D201" s="38">
        <v>-386512.91</v>
      </c>
      <c r="E201" s="38">
        <v>-265252.66000000003</v>
      </c>
      <c r="F201" s="38">
        <v>-1998</v>
      </c>
    </row>
    <row r="202" spans="1:6" ht="14.45">
      <c r="A202"/>
      <c r="B202"/>
      <c r="C202" t="s">
        <v>515</v>
      </c>
      <c r="D202" s="38">
        <v>-198018.2</v>
      </c>
      <c r="E202" s="38">
        <v>-311220.2</v>
      </c>
      <c r="F202" s="38">
        <v>0</v>
      </c>
    </row>
    <row r="203" spans="1:6" ht="14.45">
      <c r="A203"/>
      <c r="B203" t="s">
        <v>539</v>
      </c>
      <c r="C203"/>
      <c r="D203" s="38">
        <v>45635423.139999993</v>
      </c>
      <c r="E203" s="38">
        <v>43066257.409999996</v>
      </c>
      <c r="F203" s="38">
        <v>47815189</v>
      </c>
    </row>
    <row r="204" spans="1:6" ht="14.45">
      <c r="A204"/>
      <c r="B204"/>
      <c r="C204" t="s">
        <v>507</v>
      </c>
      <c r="D204" s="38">
        <v>29062225.369999997</v>
      </c>
      <c r="E204" s="38">
        <v>27780036.970000003</v>
      </c>
      <c r="F204" s="38">
        <v>32470697</v>
      </c>
    </row>
    <row r="205" spans="1:6" ht="14.45">
      <c r="A205"/>
      <c r="B205"/>
      <c r="C205" t="s">
        <v>508</v>
      </c>
      <c r="D205" s="38">
        <v>6070472.4700000016</v>
      </c>
      <c r="E205" s="38">
        <v>5700441.1499999994</v>
      </c>
      <c r="F205" s="38">
        <v>5962325</v>
      </c>
    </row>
    <row r="206" spans="1:6" ht="14.45">
      <c r="A206"/>
      <c r="B206"/>
      <c r="C206" t="s">
        <v>509</v>
      </c>
      <c r="D206" s="38">
        <v>9637545.1899999995</v>
      </c>
      <c r="E206" s="38">
        <v>9805820.1799999997</v>
      </c>
      <c r="F206" s="38">
        <v>8200167</v>
      </c>
    </row>
    <row r="207" spans="1:6" ht="14.45">
      <c r="A207"/>
      <c r="B207"/>
      <c r="C207" t="s">
        <v>510</v>
      </c>
      <c r="D207" s="38">
        <v>2727664.19</v>
      </c>
      <c r="E207" s="38">
        <v>1896260.81</v>
      </c>
      <c r="F207" s="38">
        <v>2186200</v>
      </c>
    </row>
    <row r="208" spans="1:6" ht="14.45">
      <c r="A208"/>
      <c r="B208"/>
      <c r="C208" t="s">
        <v>512</v>
      </c>
      <c r="D208" s="38">
        <v>-450</v>
      </c>
      <c r="E208" s="38">
        <v>0</v>
      </c>
      <c r="F208" s="38">
        <v>0</v>
      </c>
    </row>
    <row r="209" spans="1:6" ht="14.45">
      <c r="A209"/>
      <c r="B209"/>
      <c r="C209" t="s">
        <v>513</v>
      </c>
      <c r="D209" s="38">
        <v>-1862034.0799999998</v>
      </c>
      <c r="E209" s="38">
        <v>-2116301.7000000002</v>
      </c>
      <c r="F209" s="38">
        <v>-1004200</v>
      </c>
    </row>
    <row r="210" spans="1:6" ht="14.45">
      <c r="A210"/>
      <c r="B210" t="s">
        <v>540</v>
      </c>
      <c r="C210"/>
      <c r="D210" s="38">
        <v>19210723.049999993</v>
      </c>
      <c r="E210" s="38">
        <v>18155619.760000005</v>
      </c>
      <c r="F210" s="38">
        <v>26852855</v>
      </c>
    </row>
    <row r="211" spans="1:6" ht="14.45">
      <c r="A211"/>
      <c r="B211"/>
      <c r="C211" t="s">
        <v>507</v>
      </c>
      <c r="D211" s="38">
        <v>26757045.949999996</v>
      </c>
      <c r="E211" s="38">
        <v>26727888.370000005</v>
      </c>
      <c r="F211" s="38">
        <v>29251951</v>
      </c>
    </row>
    <row r="212" spans="1:6" ht="14.45">
      <c r="A212"/>
      <c r="B212"/>
      <c r="C212" t="s">
        <v>508</v>
      </c>
      <c r="D212" s="38">
        <v>1627207.1300000001</v>
      </c>
      <c r="E212" s="38">
        <v>1287959.0999999999</v>
      </c>
      <c r="F212" s="38">
        <v>1823407</v>
      </c>
    </row>
    <row r="213" spans="1:6" ht="14.45">
      <c r="A213"/>
      <c r="B213"/>
      <c r="C213" t="s">
        <v>509</v>
      </c>
      <c r="D213" s="38">
        <v>55912.49</v>
      </c>
      <c r="E213" s="38">
        <v>391702.34</v>
      </c>
      <c r="F213" s="38">
        <v>0</v>
      </c>
    </row>
    <row r="214" spans="1:6" ht="14.45">
      <c r="A214"/>
      <c r="B214"/>
      <c r="C214" t="s">
        <v>510</v>
      </c>
      <c r="D214" s="38">
        <v>113669.21</v>
      </c>
      <c r="E214" s="38">
        <v>129546.84</v>
      </c>
      <c r="F214" s="38">
        <v>-223864</v>
      </c>
    </row>
    <row r="215" spans="1:6" ht="14.45">
      <c r="A215"/>
      <c r="B215"/>
      <c r="C215" t="s">
        <v>511</v>
      </c>
      <c r="D215" s="38">
        <v>999671.39</v>
      </c>
      <c r="E215" s="38">
        <v>0</v>
      </c>
      <c r="F215" s="38">
        <v>0</v>
      </c>
    </row>
    <row r="216" spans="1:6" ht="14.45">
      <c r="A216"/>
      <c r="B216"/>
      <c r="C216" t="s">
        <v>512</v>
      </c>
      <c r="D216" s="38">
        <v>-290115</v>
      </c>
      <c r="E216" s="38">
        <v>-323870</v>
      </c>
      <c r="F216" s="38">
        <v>-704878</v>
      </c>
    </row>
    <row r="217" spans="1:6" ht="14.45">
      <c r="A217"/>
      <c r="B217"/>
      <c r="C217" t="s">
        <v>513</v>
      </c>
      <c r="D217" s="38">
        <v>-8835212.3900000006</v>
      </c>
      <c r="E217" s="38">
        <v>-8377935.5</v>
      </c>
      <c r="F217" s="38">
        <v>-3293761</v>
      </c>
    </row>
    <row r="218" spans="1:6" ht="14.45">
      <c r="A218"/>
      <c r="B218"/>
      <c r="C218" t="s">
        <v>514</v>
      </c>
      <c r="D218" s="38">
        <v>0</v>
      </c>
      <c r="E218" s="38">
        <v>-680000</v>
      </c>
      <c r="F218" s="38">
        <v>0</v>
      </c>
    </row>
    <row r="219" spans="1:6" ht="14.45">
      <c r="A219"/>
      <c r="B219"/>
      <c r="C219" t="s">
        <v>515</v>
      </c>
      <c r="D219" s="38">
        <v>-1217455.73</v>
      </c>
      <c r="E219" s="38">
        <v>-999671.39</v>
      </c>
      <c r="F219" s="38">
        <v>0</v>
      </c>
    </row>
    <row r="220" spans="1:6" ht="14.45">
      <c r="A220"/>
      <c r="B220" t="s">
        <v>541</v>
      </c>
      <c r="C220"/>
      <c r="D220" s="38">
        <v>51793589.43</v>
      </c>
      <c r="E220" s="38">
        <v>54243108.179999992</v>
      </c>
      <c r="F220" s="38">
        <v>60113181</v>
      </c>
    </row>
    <row r="221" spans="1:6" ht="14.45">
      <c r="A221"/>
      <c r="B221"/>
      <c r="C221" t="s">
        <v>507</v>
      </c>
      <c r="D221" s="38">
        <v>40849176.75</v>
      </c>
      <c r="E221" s="38">
        <v>37635912.149999999</v>
      </c>
      <c r="F221" s="38">
        <v>44172317</v>
      </c>
    </row>
    <row r="222" spans="1:6" ht="14.45">
      <c r="A222"/>
      <c r="B222"/>
      <c r="C222" t="s">
        <v>508</v>
      </c>
      <c r="D222" s="38">
        <v>1315683.3900000001</v>
      </c>
      <c r="E222" s="38">
        <v>1086982.6800000002</v>
      </c>
      <c r="F222" s="38">
        <v>1166256</v>
      </c>
    </row>
    <row r="223" spans="1:6" ht="14.45">
      <c r="A223"/>
      <c r="B223"/>
      <c r="C223" t="s">
        <v>509</v>
      </c>
      <c r="D223" s="38">
        <v>11425886.059999999</v>
      </c>
      <c r="E223" s="38">
        <v>18103393.219999999</v>
      </c>
      <c r="F223" s="38">
        <v>15732339</v>
      </c>
    </row>
    <row r="224" spans="1:6" ht="14.45">
      <c r="A224"/>
      <c r="B224"/>
      <c r="C224" t="s">
        <v>510</v>
      </c>
      <c r="D224" s="38">
        <v>129528.07</v>
      </c>
      <c r="E224" s="38">
        <v>84799.89</v>
      </c>
      <c r="F224" s="38">
        <v>162118</v>
      </c>
    </row>
    <row r="225" spans="1:6" ht="14.45">
      <c r="A225"/>
      <c r="B225"/>
      <c r="C225" t="s">
        <v>511</v>
      </c>
      <c r="D225" s="38">
        <v>1166958.3</v>
      </c>
      <c r="E225" s="38">
        <v>0</v>
      </c>
      <c r="F225" s="38">
        <v>0</v>
      </c>
    </row>
    <row r="226" spans="1:6" ht="14.45">
      <c r="A226"/>
      <c r="B226"/>
      <c r="C226" t="s">
        <v>512</v>
      </c>
      <c r="D226" s="38">
        <v>-122754.09</v>
      </c>
      <c r="E226" s="38">
        <v>-93634.09</v>
      </c>
      <c r="F226" s="38">
        <v>-85313</v>
      </c>
    </row>
    <row r="227" spans="1:6" ht="14.45">
      <c r="A227"/>
      <c r="B227"/>
      <c r="C227" t="s">
        <v>513</v>
      </c>
      <c r="D227" s="38">
        <v>-2120889.0499999998</v>
      </c>
      <c r="E227" s="38">
        <v>-2317350.6700000004</v>
      </c>
      <c r="F227" s="38">
        <v>-1034536</v>
      </c>
    </row>
    <row r="228" spans="1:6" ht="14.45">
      <c r="A228"/>
      <c r="B228"/>
      <c r="C228" t="s">
        <v>514</v>
      </c>
      <c r="D228" s="38">
        <v>0</v>
      </c>
      <c r="E228" s="38">
        <v>-153958</v>
      </c>
      <c r="F228" s="38">
        <v>0</v>
      </c>
    </row>
    <row r="229" spans="1:6" ht="14.45">
      <c r="A229"/>
      <c r="B229"/>
      <c r="C229" t="s">
        <v>515</v>
      </c>
      <c r="D229" s="38">
        <v>-850000</v>
      </c>
      <c r="E229" s="38">
        <v>-103037</v>
      </c>
      <c r="F229" s="38">
        <v>0</v>
      </c>
    </row>
    <row r="230" spans="1:6" ht="14.45">
      <c r="A230"/>
      <c r="B230" t="s">
        <v>542</v>
      </c>
      <c r="C230"/>
      <c r="D230" s="38">
        <v>12662837.660000002</v>
      </c>
      <c r="E230" s="38">
        <v>11580236.959999999</v>
      </c>
      <c r="F230" s="38">
        <v>14655415</v>
      </c>
    </row>
    <row r="231" spans="1:6" ht="14.45">
      <c r="A231"/>
      <c r="B231"/>
      <c r="C231" t="s">
        <v>507</v>
      </c>
      <c r="D231" s="38">
        <v>12767557.260000002</v>
      </c>
      <c r="E231" s="38">
        <v>11508621.249999998</v>
      </c>
      <c r="F231" s="38">
        <v>13866073</v>
      </c>
    </row>
    <row r="232" spans="1:6" ht="14.45">
      <c r="A232"/>
      <c r="B232"/>
      <c r="C232" t="s">
        <v>508</v>
      </c>
      <c r="D232" s="38">
        <v>432274.6</v>
      </c>
      <c r="E232" s="38">
        <v>430458.48000000004</v>
      </c>
      <c r="F232" s="38">
        <v>872342</v>
      </c>
    </row>
    <row r="233" spans="1:6" ht="14.45">
      <c r="A233"/>
      <c r="B233"/>
      <c r="C233" t="s">
        <v>510</v>
      </c>
      <c r="D233" s="38">
        <v>60499.07</v>
      </c>
      <c r="E233" s="38">
        <v>52673.22</v>
      </c>
      <c r="F233" s="38">
        <v>-17300</v>
      </c>
    </row>
    <row r="234" spans="1:6" ht="14.45">
      <c r="A234"/>
      <c r="B234"/>
      <c r="C234" t="s">
        <v>513</v>
      </c>
      <c r="D234" s="38">
        <v>-597493.2699999999</v>
      </c>
      <c r="E234" s="38">
        <v>-411515.99</v>
      </c>
      <c r="F234" s="38">
        <v>-65700</v>
      </c>
    </row>
    <row r="235" spans="1:6" ht="14.45">
      <c r="A235" t="s">
        <v>543</v>
      </c>
      <c r="B235"/>
      <c r="C235"/>
      <c r="D235" s="38">
        <v>52360371.960000031</v>
      </c>
      <c r="E235" s="38">
        <v>64757290.219999991</v>
      </c>
      <c r="F235" s="38">
        <v>56934390</v>
      </c>
    </row>
    <row r="236" spans="1:6" ht="14.45">
      <c r="A236"/>
      <c r="B236" t="s">
        <v>212</v>
      </c>
      <c r="C236"/>
      <c r="D236" s="38">
        <v>51321434.530000001</v>
      </c>
      <c r="E236" s="38">
        <v>63181374.100000001</v>
      </c>
      <c r="F236" s="38">
        <v>50752542</v>
      </c>
    </row>
    <row r="237" spans="1:6" ht="14.45">
      <c r="A237"/>
      <c r="B237"/>
      <c r="C237" t="s">
        <v>507</v>
      </c>
      <c r="D237" s="38">
        <v>21118592.32</v>
      </c>
      <c r="E237" s="38">
        <v>30856960.57</v>
      </c>
      <c r="F237" s="38">
        <v>18708786</v>
      </c>
    </row>
    <row r="238" spans="1:6" ht="14.45">
      <c r="A238"/>
      <c r="B238"/>
      <c r="C238" t="s">
        <v>508</v>
      </c>
      <c r="D238" s="38">
        <v>2180301.58</v>
      </c>
      <c r="E238" s="38">
        <v>1465582.96</v>
      </c>
      <c r="F238" s="38">
        <v>1330278</v>
      </c>
    </row>
    <row r="239" spans="1:6" ht="14.45">
      <c r="A239"/>
      <c r="B239"/>
      <c r="C239" t="s">
        <v>509</v>
      </c>
      <c r="D239" s="38">
        <v>237731.56</v>
      </c>
      <c r="E239" s="38">
        <v>1361245.59</v>
      </c>
      <c r="F239" s="38">
        <v>303260</v>
      </c>
    </row>
    <row r="240" spans="1:6" ht="14.45">
      <c r="A240"/>
      <c r="B240"/>
      <c r="C240" t="s">
        <v>510</v>
      </c>
      <c r="D240" s="38">
        <v>33997622.490000002</v>
      </c>
      <c r="E240" s="38">
        <v>32964134.43</v>
      </c>
      <c r="F240" s="38">
        <v>32830062</v>
      </c>
    </row>
    <row r="241" spans="1:6" ht="14.45">
      <c r="A241"/>
      <c r="B241"/>
      <c r="C241" t="s">
        <v>511</v>
      </c>
      <c r="D241" s="38">
        <v>230265.79</v>
      </c>
      <c r="E241" s="38">
        <v>63920.639999999999</v>
      </c>
      <c r="F241" s="38">
        <v>100000</v>
      </c>
    </row>
    <row r="242" spans="1:6" ht="14.45">
      <c r="A242"/>
      <c r="B242"/>
      <c r="C242" t="s">
        <v>512</v>
      </c>
      <c r="D242" s="38">
        <v>-402000</v>
      </c>
      <c r="E242" s="38">
        <v>-368500</v>
      </c>
      <c r="F242" s="38">
        <v>-438600</v>
      </c>
    </row>
    <row r="243" spans="1:6" ht="14.45">
      <c r="A243"/>
      <c r="B243"/>
      <c r="C243" t="s">
        <v>513</v>
      </c>
      <c r="D243" s="38">
        <v>-5260597.5599999996</v>
      </c>
      <c r="E243" s="38">
        <v>-3149281.2799999998</v>
      </c>
      <c r="F243" s="38">
        <v>-2001244</v>
      </c>
    </row>
    <row r="244" spans="1:6" ht="14.45">
      <c r="A244"/>
      <c r="B244"/>
      <c r="C244" t="s">
        <v>515</v>
      </c>
      <c r="D244" s="38">
        <v>-780481.65</v>
      </c>
      <c r="E244" s="38">
        <v>-12688.81</v>
      </c>
      <c r="F244" s="38">
        <v>-80000</v>
      </c>
    </row>
    <row r="245" spans="1:6" ht="14.45">
      <c r="A245"/>
      <c r="B245" t="s">
        <v>544</v>
      </c>
      <c r="C245"/>
      <c r="D245" s="38">
        <v>1038937.4300000044</v>
      </c>
      <c r="E245" s="38">
        <v>1575916.1199999987</v>
      </c>
      <c r="F245" s="38">
        <v>6181848</v>
      </c>
    </row>
    <row r="246" spans="1:6" ht="14.45">
      <c r="A246"/>
      <c r="B246"/>
      <c r="C246" t="s">
        <v>507</v>
      </c>
      <c r="D246" s="38">
        <v>19765690.300000004</v>
      </c>
      <c r="E246" s="38">
        <v>25634353.469999999</v>
      </c>
      <c r="F246" s="38">
        <v>22178984</v>
      </c>
    </row>
    <row r="247" spans="1:6" ht="14.45">
      <c r="A247"/>
      <c r="B247"/>
      <c r="C247" t="s">
        <v>508</v>
      </c>
      <c r="D247" s="38">
        <v>2118067.1500000004</v>
      </c>
      <c r="E247" s="38">
        <v>1705746.6300000001</v>
      </c>
      <c r="F247" s="38">
        <v>1263804</v>
      </c>
    </row>
    <row r="248" spans="1:6" ht="14.45">
      <c r="A248"/>
      <c r="B248"/>
      <c r="C248" t="s">
        <v>509</v>
      </c>
      <c r="D248" s="38">
        <v>105051.67</v>
      </c>
      <c r="E248" s="38">
        <v>90889.51</v>
      </c>
      <c r="F248" s="38">
        <v>15420</v>
      </c>
    </row>
    <row r="249" spans="1:6" ht="14.45">
      <c r="A249"/>
      <c r="B249"/>
      <c r="C249" t="s">
        <v>510</v>
      </c>
      <c r="D249" s="38">
        <v>200685.95</v>
      </c>
      <c r="E249" s="38">
        <v>217487.51</v>
      </c>
      <c r="F249" s="38">
        <v>47520</v>
      </c>
    </row>
    <row r="250" spans="1:6" ht="14.45">
      <c r="A250"/>
      <c r="B250"/>
      <c r="C250" t="s">
        <v>511</v>
      </c>
      <c r="D250" s="38">
        <v>107540.03</v>
      </c>
      <c r="E250" s="38">
        <v>0</v>
      </c>
      <c r="F250" s="38">
        <v>0</v>
      </c>
    </row>
    <row r="251" spans="1:6" ht="14.45">
      <c r="A251"/>
      <c r="B251"/>
      <c r="C251" t="s">
        <v>512</v>
      </c>
      <c r="D251" s="38">
        <v>-2795575.27</v>
      </c>
      <c r="E251" s="38">
        <v>-1771295.62</v>
      </c>
      <c r="F251" s="38">
        <v>-736360</v>
      </c>
    </row>
    <row r="252" spans="1:6" ht="14.45">
      <c r="A252"/>
      <c r="B252"/>
      <c r="C252" t="s">
        <v>513</v>
      </c>
      <c r="D252" s="38">
        <v>-13799130.440000001</v>
      </c>
      <c r="E252" s="38">
        <v>-21248796.780000001</v>
      </c>
      <c r="F252" s="38">
        <v>-13887520</v>
      </c>
    </row>
    <row r="253" spans="1:6" ht="14.45">
      <c r="A253"/>
      <c r="B253"/>
      <c r="C253" t="s">
        <v>514</v>
      </c>
      <c r="D253" s="38">
        <v>-4597213.96</v>
      </c>
      <c r="E253" s="38">
        <v>-3052468.6</v>
      </c>
      <c r="F253" s="38">
        <v>-2700000</v>
      </c>
    </row>
    <row r="254" spans="1:6" ht="14.45">
      <c r="A254"/>
      <c r="B254"/>
      <c r="C254" t="s">
        <v>515</v>
      </c>
      <c r="D254" s="38">
        <v>-66178</v>
      </c>
      <c r="E254" s="38">
        <v>0</v>
      </c>
      <c r="F254" s="38">
        <v>0</v>
      </c>
    </row>
    <row r="255" spans="1:6" ht="14.45">
      <c r="A255" t="s">
        <v>545</v>
      </c>
      <c r="B255"/>
      <c r="C255"/>
      <c r="D255" s="38">
        <v>201403472.23999992</v>
      </c>
      <c r="E255" s="38">
        <v>196986557.27000001</v>
      </c>
      <c r="F255" s="38">
        <v>244868904</v>
      </c>
    </row>
    <row r="256" spans="1:6" ht="14.45">
      <c r="A256"/>
      <c r="B256" t="s">
        <v>546</v>
      </c>
      <c r="C256"/>
      <c r="D256" s="38">
        <v>60343751.009999998</v>
      </c>
      <c r="E256" s="38">
        <v>58581560.580000028</v>
      </c>
      <c r="F256" s="38">
        <v>70966716</v>
      </c>
    </row>
    <row r="257" spans="1:6" ht="14.45">
      <c r="A257"/>
      <c r="B257"/>
      <c r="C257" t="s">
        <v>507</v>
      </c>
      <c r="D257" s="38">
        <v>63176583.359999999</v>
      </c>
      <c r="E257" s="38">
        <v>55941263.470000021</v>
      </c>
      <c r="F257" s="38">
        <v>71805364</v>
      </c>
    </row>
    <row r="258" spans="1:6" ht="14.45">
      <c r="A258"/>
      <c r="B258"/>
      <c r="C258" t="s">
        <v>508</v>
      </c>
      <c r="D258" s="38">
        <v>733067.59</v>
      </c>
      <c r="E258" s="38">
        <v>1082852.77</v>
      </c>
      <c r="F258" s="38">
        <v>916569</v>
      </c>
    </row>
    <row r="259" spans="1:6" ht="14.45">
      <c r="A259"/>
      <c r="B259"/>
      <c r="C259" t="s">
        <v>509</v>
      </c>
      <c r="D259" s="38">
        <v>100828.16</v>
      </c>
      <c r="E259" s="38">
        <v>3824383.15</v>
      </c>
      <c r="F259" s="38">
        <v>0</v>
      </c>
    </row>
    <row r="260" spans="1:6" ht="14.45">
      <c r="A260"/>
      <c r="B260"/>
      <c r="C260" t="s">
        <v>510</v>
      </c>
      <c r="D260" s="38">
        <v>94276.510000000009</v>
      </c>
      <c r="E260" s="38">
        <v>67558.63</v>
      </c>
      <c r="F260" s="38">
        <v>-6136</v>
      </c>
    </row>
    <row r="261" spans="1:6" ht="14.45">
      <c r="A261"/>
      <c r="B261"/>
      <c r="C261" t="s">
        <v>512</v>
      </c>
      <c r="D261" s="38">
        <v>-240908</v>
      </c>
      <c r="E261" s="38">
        <v>-186708</v>
      </c>
      <c r="F261" s="38">
        <v>-278725</v>
      </c>
    </row>
    <row r="262" spans="1:6" ht="14.45">
      <c r="A262"/>
      <c r="B262"/>
      <c r="C262" t="s">
        <v>513</v>
      </c>
      <c r="D262" s="38">
        <v>-3520096.61</v>
      </c>
      <c r="E262" s="38">
        <v>-2147789.44</v>
      </c>
      <c r="F262" s="38">
        <v>-1470356</v>
      </c>
    </row>
    <row r="263" spans="1:6" ht="14.45">
      <c r="A263"/>
      <c r="B263" t="s">
        <v>547</v>
      </c>
      <c r="C263"/>
      <c r="D263" s="38">
        <v>85324899.75</v>
      </c>
      <c r="E263" s="38">
        <v>79755330.879999995</v>
      </c>
      <c r="F263" s="38">
        <v>94041231</v>
      </c>
    </row>
    <row r="264" spans="1:6" ht="14.45">
      <c r="A264"/>
      <c r="B264"/>
      <c r="C264" t="s">
        <v>507</v>
      </c>
      <c r="D264" s="38">
        <v>86741445.129999995</v>
      </c>
      <c r="E264" s="38">
        <v>79882836.86999999</v>
      </c>
      <c r="F264" s="38">
        <v>94814692</v>
      </c>
    </row>
    <row r="265" spans="1:6" ht="14.45">
      <c r="A265"/>
      <c r="B265"/>
      <c r="C265" t="s">
        <v>508</v>
      </c>
      <c r="D265" s="38">
        <v>2127986.2599999998</v>
      </c>
      <c r="E265" s="38">
        <v>2471024.66</v>
      </c>
      <c r="F265" s="38">
        <v>2287931</v>
      </c>
    </row>
    <row r="266" spans="1:6" ht="14.45">
      <c r="A266"/>
      <c r="B266"/>
      <c r="C266" t="s">
        <v>509</v>
      </c>
      <c r="D266" s="38">
        <v>41440.660000000003</v>
      </c>
      <c r="E266" s="38">
        <v>149928.84</v>
      </c>
      <c r="F266" s="38">
        <v>102800</v>
      </c>
    </row>
    <row r="267" spans="1:6" ht="14.45">
      <c r="A267"/>
      <c r="B267"/>
      <c r="C267" t="s">
        <v>510</v>
      </c>
      <c r="D267" s="38">
        <v>450699.14</v>
      </c>
      <c r="E267" s="38">
        <v>529908.68999999994</v>
      </c>
      <c r="F267" s="38">
        <v>-801616</v>
      </c>
    </row>
    <row r="268" spans="1:6" ht="14.45">
      <c r="A268"/>
      <c r="B268"/>
      <c r="C268" t="s">
        <v>512</v>
      </c>
      <c r="D268" s="38">
        <v>-150</v>
      </c>
      <c r="E268" s="38">
        <v>-1223</v>
      </c>
      <c r="F268" s="38">
        <v>0</v>
      </c>
    </row>
    <row r="269" spans="1:6" ht="14.45">
      <c r="A269"/>
      <c r="B269"/>
      <c r="C269" t="s">
        <v>513</v>
      </c>
      <c r="D269" s="38">
        <v>-4036521.4400000004</v>
      </c>
      <c r="E269" s="38">
        <v>-3277145.1799999997</v>
      </c>
      <c r="F269" s="38">
        <v>-2362576</v>
      </c>
    </row>
    <row r="270" spans="1:6" ht="14.45">
      <c r="A270"/>
      <c r="B270" t="s">
        <v>548</v>
      </c>
      <c r="C270"/>
      <c r="D270" s="38">
        <v>73980893.320000008</v>
      </c>
      <c r="E270" s="38">
        <v>61554769.699999996</v>
      </c>
      <c r="F270" s="38">
        <v>73806632</v>
      </c>
    </row>
    <row r="271" spans="1:6" ht="14.45">
      <c r="A271"/>
      <c r="B271"/>
      <c r="C271" t="s">
        <v>507</v>
      </c>
      <c r="D271" s="38">
        <v>76817898.030000001</v>
      </c>
      <c r="E271" s="38">
        <v>64764864.419999994</v>
      </c>
      <c r="F271" s="38">
        <v>73873826</v>
      </c>
    </row>
    <row r="272" spans="1:6" ht="14.45">
      <c r="A272"/>
      <c r="B272"/>
      <c r="C272" t="s">
        <v>508</v>
      </c>
      <c r="D272" s="38">
        <v>1222861.0999999999</v>
      </c>
      <c r="E272" s="38">
        <v>529676.87000000011</v>
      </c>
      <c r="F272" s="38">
        <v>868302</v>
      </c>
    </row>
    <row r="273" spans="1:6" ht="14.45">
      <c r="A273"/>
      <c r="B273"/>
      <c r="C273" t="s">
        <v>509</v>
      </c>
      <c r="D273" s="38">
        <v>48943.42</v>
      </c>
      <c r="E273" s="38">
        <v>20210.54</v>
      </c>
      <c r="F273" s="38">
        <v>29812</v>
      </c>
    </row>
    <row r="274" spans="1:6" ht="14.45">
      <c r="A274"/>
      <c r="B274"/>
      <c r="C274" t="s">
        <v>510</v>
      </c>
      <c r="D274" s="38">
        <v>241058.43</v>
      </c>
      <c r="E274" s="38">
        <v>322288</v>
      </c>
      <c r="F274" s="38">
        <v>30600</v>
      </c>
    </row>
    <row r="275" spans="1:6" ht="14.45">
      <c r="A275"/>
      <c r="B275"/>
      <c r="C275" t="s">
        <v>511</v>
      </c>
      <c r="D275" s="38">
        <v>423242.51</v>
      </c>
      <c r="E275" s="38">
        <v>0</v>
      </c>
      <c r="F275" s="38">
        <v>0</v>
      </c>
    </row>
    <row r="276" spans="1:6" ht="14.45">
      <c r="A276"/>
      <c r="B276"/>
      <c r="C276" t="s">
        <v>512</v>
      </c>
      <c r="D276" s="38">
        <v>-296205</v>
      </c>
      <c r="E276" s="38">
        <v>0</v>
      </c>
      <c r="F276" s="38">
        <v>-332928</v>
      </c>
    </row>
    <row r="277" spans="1:6" ht="14.45">
      <c r="A277"/>
      <c r="B277"/>
      <c r="C277" t="s">
        <v>513</v>
      </c>
      <c r="D277" s="38">
        <v>-4068055.17</v>
      </c>
      <c r="E277" s="38">
        <v>-3615027.62</v>
      </c>
      <c r="F277" s="38">
        <v>-662980</v>
      </c>
    </row>
    <row r="278" spans="1:6" ht="14.45">
      <c r="A278"/>
      <c r="B278"/>
      <c r="C278" t="s">
        <v>514</v>
      </c>
      <c r="D278" s="38">
        <v>-8850</v>
      </c>
      <c r="E278" s="38">
        <v>-44000</v>
      </c>
      <c r="F278" s="38">
        <v>0</v>
      </c>
    </row>
    <row r="279" spans="1:6" ht="14.45">
      <c r="A279"/>
      <c r="B279"/>
      <c r="C279" t="s">
        <v>515</v>
      </c>
      <c r="D279" s="38">
        <v>-400000</v>
      </c>
      <c r="E279" s="38">
        <v>-423242.51</v>
      </c>
      <c r="F279" s="38">
        <v>0</v>
      </c>
    </row>
    <row r="280" spans="1:6" ht="14.45">
      <c r="A280"/>
      <c r="B280" t="s">
        <v>486</v>
      </c>
      <c r="C280"/>
      <c r="D280" s="38">
        <v>-21259408.460000001</v>
      </c>
      <c r="E280" s="38">
        <v>-7829035.5100000007</v>
      </c>
      <c r="F280" s="38">
        <v>775401</v>
      </c>
    </row>
    <row r="281" spans="1:6" ht="14.45">
      <c r="A281"/>
      <c r="B281"/>
      <c r="C281" t="s">
        <v>507</v>
      </c>
      <c r="D281" s="38">
        <v>2762868.08</v>
      </c>
      <c r="E281" s="38">
        <v>986664.77</v>
      </c>
      <c r="F281" s="38">
        <v>0</v>
      </c>
    </row>
    <row r="282" spans="1:6" ht="14.45">
      <c r="A282"/>
      <c r="B282"/>
      <c r="C282" t="s">
        <v>508</v>
      </c>
      <c r="D282" s="38">
        <v>995112.3899999999</v>
      </c>
      <c r="E282" s="38">
        <v>620401.44000000006</v>
      </c>
      <c r="F282" s="38">
        <v>532671</v>
      </c>
    </row>
    <row r="283" spans="1:6" ht="14.45">
      <c r="A283"/>
      <c r="B283"/>
      <c r="C283" t="s">
        <v>509</v>
      </c>
      <c r="D283" s="38">
        <v>275898.07</v>
      </c>
      <c r="E283" s="38">
        <v>519474.28</v>
      </c>
      <c r="F283" s="38">
        <v>0</v>
      </c>
    </row>
    <row r="284" spans="1:6" ht="14.45">
      <c r="A284"/>
      <c r="B284"/>
      <c r="C284" t="s">
        <v>510</v>
      </c>
      <c r="D284" s="38">
        <v>2792984.12</v>
      </c>
      <c r="E284" s="38">
        <v>15244693.51</v>
      </c>
      <c r="F284" s="38">
        <v>21487002</v>
      </c>
    </row>
    <row r="285" spans="1:6" ht="14.45">
      <c r="A285"/>
      <c r="B285"/>
      <c r="C285" t="s">
        <v>511</v>
      </c>
      <c r="D285" s="38">
        <v>2871386.36</v>
      </c>
      <c r="E285" s="38">
        <v>2324951.2000000002</v>
      </c>
      <c r="F285" s="38">
        <v>0</v>
      </c>
    </row>
    <row r="286" spans="1:6" ht="14.45">
      <c r="A286"/>
      <c r="B286"/>
      <c r="C286" t="s">
        <v>512</v>
      </c>
      <c r="D286" s="38">
        <v>-26965979</v>
      </c>
      <c r="E286" s="38">
        <v>-23276909</v>
      </c>
      <c r="F286" s="38">
        <v>-21163060</v>
      </c>
    </row>
    <row r="287" spans="1:6" ht="14.45">
      <c r="A287"/>
      <c r="B287"/>
      <c r="C287" t="s">
        <v>513</v>
      </c>
      <c r="D287" s="38">
        <v>-1174405.1200000001</v>
      </c>
      <c r="E287" s="38">
        <v>-1530751.51</v>
      </c>
      <c r="F287" s="38">
        <v>-81212</v>
      </c>
    </row>
    <row r="288" spans="1:6" ht="14.45">
      <c r="A288"/>
      <c r="B288"/>
      <c r="C288" t="s">
        <v>515</v>
      </c>
      <c r="D288" s="38">
        <v>-2817273.36</v>
      </c>
      <c r="E288" s="38">
        <v>-2717560.2</v>
      </c>
      <c r="F288" s="38">
        <v>0</v>
      </c>
    </row>
    <row r="289" spans="1:6" ht="14.45">
      <c r="A289"/>
      <c r="B289" t="s">
        <v>549</v>
      </c>
      <c r="C289"/>
      <c r="D289" s="38">
        <v>3013336.6199999978</v>
      </c>
      <c r="E289" s="38">
        <v>4923931.620000001</v>
      </c>
      <c r="F289" s="38">
        <v>5278924</v>
      </c>
    </row>
    <row r="290" spans="1:6" ht="14.45">
      <c r="A290"/>
      <c r="B290"/>
      <c r="C290" t="s">
        <v>507</v>
      </c>
      <c r="D290" s="38">
        <v>6350582.3899999987</v>
      </c>
      <c r="E290" s="38">
        <v>7625213.9699999997</v>
      </c>
      <c r="F290" s="38">
        <v>7794759</v>
      </c>
    </row>
    <row r="291" spans="1:6" ht="14.45">
      <c r="A291"/>
      <c r="B291"/>
      <c r="C291" t="s">
        <v>508</v>
      </c>
      <c r="D291" s="38">
        <v>525256.64</v>
      </c>
      <c r="E291" s="38">
        <v>472358.08</v>
      </c>
      <c r="F291" s="38">
        <v>393913</v>
      </c>
    </row>
    <row r="292" spans="1:6" ht="14.45">
      <c r="A292"/>
      <c r="B292"/>
      <c r="C292" t="s">
        <v>509</v>
      </c>
      <c r="D292" s="38">
        <v>150000</v>
      </c>
      <c r="E292" s="38">
        <v>712034</v>
      </c>
      <c r="F292" s="38">
        <v>0</v>
      </c>
    </row>
    <row r="293" spans="1:6" ht="14.45">
      <c r="A293"/>
      <c r="B293"/>
      <c r="C293" t="s">
        <v>510</v>
      </c>
      <c r="D293" s="38">
        <v>95085.64</v>
      </c>
      <c r="E293" s="38">
        <v>93954.33</v>
      </c>
      <c r="F293" s="38">
        <v>-18000</v>
      </c>
    </row>
    <row r="294" spans="1:6" ht="14.45">
      <c r="A294"/>
      <c r="B294"/>
      <c r="C294" t="s">
        <v>512</v>
      </c>
      <c r="D294" s="38">
        <v>-1636260.41</v>
      </c>
      <c r="E294" s="38">
        <v>-1986477.05</v>
      </c>
      <c r="F294" s="38">
        <v>-1394000</v>
      </c>
    </row>
    <row r="295" spans="1:6" ht="14.45">
      <c r="A295"/>
      <c r="B295"/>
      <c r="C295" t="s">
        <v>513</v>
      </c>
      <c r="D295" s="38">
        <v>-2471327.64</v>
      </c>
      <c r="E295" s="38">
        <v>-1985745.71</v>
      </c>
      <c r="F295" s="38">
        <v>-1497748</v>
      </c>
    </row>
    <row r="296" spans="1:6" ht="14.45">
      <c r="A296"/>
      <c r="B296"/>
      <c r="C296" t="s">
        <v>515</v>
      </c>
      <c r="D296" s="38">
        <v>0</v>
      </c>
      <c r="E296" s="38">
        <v>-7406</v>
      </c>
      <c r="F296" s="38">
        <v>0</v>
      </c>
    </row>
    <row r="297" spans="1:6" ht="14.45">
      <c r="A297" t="s">
        <v>550</v>
      </c>
      <c r="B297"/>
      <c r="C297"/>
      <c r="D297" s="38">
        <v>145494108.22999999</v>
      </c>
      <c r="E297" s="38">
        <v>170463707.17999998</v>
      </c>
      <c r="F297" s="38">
        <v>159160420</v>
      </c>
    </row>
    <row r="298" spans="1:6" ht="14.45">
      <c r="A298"/>
      <c r="B298" t="s">
        <v>551</v>
      </c>
      <c r="C298"/>
      <c r="D298" s="38">
        <v>-10598712.719999999</v>
      </c>
      <c r="E298" s="38">
        <v>19358236.490000002</v>
      </c>
      <c r="F298" s="38">
        <v>-15512700</v>
      </c>
    </row>
    <row r="299" spans="1:6" ht="14.45">
      <c r="A299"/>
      <c r="B299"/>
      <c r="C299" t="s">
        <v>507</v>
      </c>
      <c r="D299" s="38">
        <v>5563754.1000000006</v>
      </c>
      <c r="E299" s="38">
        <v>6070343.4300000006</v>
      </c>
      <c r="F299" s="38">
        <v>6769383</v>
      </c>
    </row>
    <row r="300" spans="1:6" ht="14.45">
      <c r="A300"/>
      <c r="B300"/>
      <c r="C300" t="s">
        <v>508</v>
      </c>
      <c r="D300" s="38">
        <v>224064.7</v>
      </c>
      <c r="E300" s="38">
        <v>103207.52</v>
      </c>
      <c r="F300" s="38">
        <v>265301</v>
      </c>
    </row>
    <row r="301" spans="1:6" ht="14.45">
      <c r="A301"/>
      <c r="B301"/>
      <c r="C301" t="s">
        <v>509</v>
      </c>
      <c r="D301" s="38">
        <v>13310952.359999999</v>
      </c>
      <c r="E301" s="38">
        <v>18902108.300000001</v>
      </c>
      <c r="F301" s="38">
        <v>23603616</v>
      </c>
    </row>
    <row r="302" spans="1:6" ht="14.45">
      <c r="A302"/>
      <c r="B302"/>
      <c r="C302" t="s">
        <v>510</v>
      </c>
      <c r="D302" s="38">
        <v>37591.980000000003</v>
      </c>
      <c r="E302" s="38">
        <v>15406.1</v>
      </c>
      <c r="F302" s="38">
        <v>64184</v>
      </c>
    </row>
    <row r="303" spans="1:6" ht="14.45">
      <c r="A303"/>
      <c r="B303"/>
      <c r="C303" t="s">
        <v>513</v>
      </c>
      <c r="D303" s="38">
        <v>-29735075.859999999</v>
      </c>
      <c r="E303" s="38">
        <v>-5732828.8599999994</v>
      </c>
      <c r="F303" s="38">
        <v>-46215184</v>
      </c>
    </row>
    <row r="304" spans="1:6" ht="14.45">
      <c r="A304"/>
      <c r="B304" t="s">
        <v>552</v>
      </c>
      <c r="C304"/>
      <c r="D304" s="38">
        <v>25563724.93</v>
      </c>
      <c r="E304" s="38">
        <v>24916174.110000007</v>
      </c>
      <c r="F304" s="38">
        <v>30227778</v>
      </c>
    </row>
    <row r="305" spans="1:6" ht="14.45">
      <c r="A305"/>
      <c r="B305"/>
      <c r="C305" t="s">
        <v>507</v>
      </c>
      <c r="D305" s="38">
        <v>12020236.900000004</v>
      </c>
      <c r="E305" s="38">
        <v>11480903.48</v>
      </c>
      <c r="F305" s="38">
        <v>13361929</v>
      </c>
    </row>
    <row r="306" spans="1:6" ht="14.45">
      <c r="A306"/>
      <c r="B306"/>
      <c r="C306" t="s">
        <v>508</v>
      </c>
      <c r="D306" s="38">
        <v>16861585.929999996</v>
      </c>
      <c r="E306" s="38">
        <v>15464120.680000003</v>
      </c>
      <c r="F306" s="38">
        <v>19106579</v>
      </c>
    </row>
    <row r="307" spans="1:6" ht="14.45">
      <c r="A307"/>
      <c r="B307"/>
      <c r="C307" t="s">
        <v>510</v>
      </c>
      <c r="D307" s="38">
        <v>2621484.5299999998</v>
      </c>
      <c r="E307" s="38">
        <v>2239332.7400000002</v>
      </c>
      <c r="F307" s="38">
        <v>2227740</v>
      </c>
    </row>
    <row r="308" spans="1:6" ht="14.45">
      <c r="A308"/>
      <c r="B308"/>
      <c r="C308" t="s">
        <v>512</v>
      </c>
      <c r="D308" s="38">
        <v>-2860820.1</v>
      </c>
      <c r="E308" s="38">
        <v>-1857905.6099999999</v>
      </c>
      <c r="F308" s="38">
        <v>-2104730</v>
      </c>
    </row>
    <row r="309" spans="1:6" ht="14.45">
      <c r="A309"/>
      <c r="B309"/>
      <c r="C309" t="s">
        <v>513</v>
      </c>
      <c r="D309" s="38">
        <v>-3078762.33</v>
      </c>
      <c r="E309" s="38">
        <v>-2410277.1800000006</v>
      </c>
      <c r="F309" s="38">
        <v>-2363740</v>
      </c>
    </row>
    <row r="310" spans="1:6" ht="14.45">
      <c r="A310"/>
      <c r="B310" t="s">
        <v>553</v>
      </c>
      <c r="C310"/>
      <c r="D310" s="38">
        <v>98028281.129999995</v>
      </c>
      <c r="E310" s="38">
        <v>98981108.489999995</v>
      </c>
      <c r="F310" s="38">
        <v>111507235</v>
      </c>
    </row>
    <row r="311" spans="1:6" ht="14.45">
      <c r="A311"/>
      <c r="B311"/>
      <c r="C311" t="s">
        <v>507</v>
      </c>
      <c r="D311" s="38">
        <v>85000571.100000009</v>
      </c>
      <c r="E311" s="38">
        <v>81483011.249999985</v>
      </c>
      <c r="F311" s="38">
        <v>92677559</v>
      </c>
    </row>
    <row r="312" spans="1:6" ht="14.45">
      <c r="A312"/>
      <c r="B312"/>
      <c r="C312" t="s">
        <v>508</v>
      </c>
      <c r="D312" s="38">
        <v>2117971.5900000003</v>
      </c>
      <c r="E312" s="38">
        <v>2517996.21</v>
      </c>
      <c r="F312" s="38">
        <v>1552270</v>
      </c>
    </row>
    <row r="313" spans="1:6" ht="14.45">
      <c r="A313"/>
      <c r="B313"/>
      <c r="C313" t="s">
        <v>509</v>
      </c>
      <c r="D313" s="38">
        <v>17151991.640000001</v>
      </c>
      <c r="E313" s="38">
        <v>19939339.510000002</v>
      </c>
      <c r="F313" s="38">
        <v>21832745</v>
      </c>
    </row>
    <row r="314" spans="1:6" ht="14.45">
      <c r="A314"/>
      <c r="B314"/>
      <c r="C314" t="s">
        <v>510</v>
      </c>
      <c r="D314" s="38">
        <v>274553.34999999998</v>
      </c>
      <c r="E314" s="38">
        <v>188200.25</v>
      </c>
      <c r="F314" s="38">
        <v>-670568</v>
      </c>
    </row>
    <row r="315" spans="1:6" ht="14.45">
      <c r="A315"/>
      <c r="B315"/>
      <c r="C315" t="s">
        <v>511</v>
      </c>
      <c r="D315" s="38">
        <v>528353.99</v>
      </c>
      <c r="E315" s="38">
        <v>0</v>
      </c>
      <c r="F315" s="38">
        <v>0</v>
      </c>
    </row>
    <row r="316" spans="1:6" ht="14.45">
      <c r="A316"/>
      <c r="B316"/>
      <c r="C316" t="s">
        <v>512</v>
      </c>
      <c r="D316" s="38">
        <v>-863852.18</v>
      </c>
      <c r="E316" s="38">
        <v>-718343.24</v>
      </c>
      <c r="F316" s="38">
        <v>-1352520</v>
      </c>
    </row>
    <row r="317" spans="1:6" ht="14.45">
      <c r="A317"/>
      <c r="B317"/>
      <c r="C317" t="s">
        <v>513</v>
      </c>
      <c r="D317" s="38">
        <v>-5694934.2999999998</v>
      </c>
      <c r="E317" s="38">
        <v>-3862648.4999999995</v>
      </c>
      <c r="F317" s="38">
        <v>-2532251</v>
      </c>
    </row>
    <row r="318" spans="1:6" ht="14.45">
      <c r="A318"/>
      <c r="B318"/>
      <c r="C318" t="s">
        <v>514</v>
      </c>
      <c r="D318" s="38">
        <v>-3280</v>
      </c>
      <c r="E318" s="38">
        <v>-38093</v>
      </c>
      <c r="F318" s="38">
        <v>0</v>
      </c>
    </row>
    <row r="319" spans="1:6" ht="14.45">
      <c r="A319"/>
      <c r="B319"/>
      <c r="C319" t="s">
        <v>515</v>
      </c>
      <c r="D319" s="38">
        <v>-483094.06</v>
      </c>
      <c r="E319" s="38">
        <v>-528353.99</v>
      </c>
      <c r="F319" s="38">
        <v>0</v>
      </c>
    </row>
    <row r="320" spans="1:6" ht="14.45">
      <c r="A320"/>
      <c r="B320" t="s">
        <v>471</v>
      </c>
      <c r="C320"/>
      <c r="D320" s="38">
        <v>8085914.1799999988</v>
      </c>
      <c r="E320" s="38">
        <v>1845290.6199999999</v>
      </c>
      <c r="F320" s="38">
        <v>2502630</v>
      </c>
    </row>
    <row r="321" spans="1:6" ht="14.45">
      <c r="A321"/>
      <c r="B321"/>
      <c r="C321" t="s">
        <v>507</v>
      </c>
      <c r="D321" s="38">
        <v>7674515.1200000001</v>
      </c>
      <c r="E321" s="38">
        <v>1681177</v>
      </c>
      <c r="F321" s="38">
        <v>2369779</v>
      </c>
    </row>
    <row r="322" spans="1:6" ht="14.45">
      <c r="A322"/>
      <c r="B322"/>
      <c r="C322" t="s">
        <v>508</v>
      </c>
      <c r="D322" s="38">
        <v>750590.05999999994</v>
      </c>
      <c r="E322" s="38">
        <v>185961.92</v>
      </c>
      <c r="F322" s="38">
        <v>109452</v>
      </c>
    </row>
    <row r="323" spans="1:6" ht="14.45">
      <c r="A323"/>
      <c r="B323"/>
      <c r="C323" t="s">
        <v>510</v>
      </c>
      <c r="D323" s="38">
        <v>121151.2</v>
      </c>
      <c r="E323" s="38">
        <v>26835.17</v>
      </c>
      <c r="F323" s="38">
        <v>23399</v>
      </c>
    </row>
    <row r="324" spans="1:6" ht="14.45">
      <c r="A324"/>
      <c r="B324"/>
      <c r="C324" t="s">
        <v>513</v>
      </c>
      <c r="D324" s="38">
        <v>-460342.2</v>
      </c>
      <c r="E324" s="38">
        <v>-48683.47</v>
      </c>
      <c r="F324" s="38">
        <v>0</v>
      </c>
    </row>
    <row r="325" spans="1:6" ht="14.45">
      <c r="A325"/>
      <c r="B325" t="s">
        <v>554</v>
      </c>
      <c r="C325"/>
      <c r="D325" s="38">
        <v>24414900.710000001</v>
      </c>
      <c r="E325" s="38">
        <v>25362897.470000006</v>
      </c>
      <c r="F325" s="38">
        <v>30435477</v>
      </c>
    </row>
    <row r="326" spans="1:6" ht="14.45">
      <c r="A326"/>
      <c r="B326"/>
      <c r="C326" t="s">
        <v>507</v>
      </c>
      <c r="D326" s="38">
        <v>18573914.59</v>
      </c>
      <c r="E326" s="38">
        <v>18820953.490000002</v>
      </c>
      <c r="F326" s="38">
        <v>20326942</v>
      </c>
    </row>
    <row r="327" spans="1:6" ht="14.45">
      <c r="A327"/>
      <c r="B327"/>
      <c r="C327" t="s">
        <v>508</v>
      </c>
      <c r="D327" s="38">
        <v>3111868.9099999997</v>
      </c>
      <c r="E327" s="38">
        <v>3676012.24</v>
      </c>
      <c r="F327" s="38">
        <v>3617325</v>
      </c>
    </row>
    <row r="328" spans="1:6" ht="14.45">
      <c r="A328"/>
      <c r="B328"/>
      <c r="C328" t="s">
        <v>509</v>
      </c>
      <c r="D328" s="38">
        <v>6903663.1100000003</v>
      </c>
      <c r="E328" s="38">
        <v>7059010.0899999999</v>
      </c>
      <c r="F328" s="38">
        <v>7771556</v>
      </c>
    </row>
    <row r="329" spans="1:6" ht="14.45">
      <c r="A329"/>
      <c r="B329"/>
      <c r="C329" t="s">
        <v>510</v>
      </c>
      <c r="D329" s="38">
        <v>363373.01</v>
      </c>
      <c r="E329" s="38">
        <v>328795.12</v>
      </c>
      <c r="F329" s="38">
        <v>1690204</v>
      </c>
    </row>
    <row r="330" spans="1:6" ht="14.45">
      <c r="A330"/>
      <c r="B330"/>
      <c r="C330" t="s">
        <v>511</v>
      </c>
      <c r="D330" s="38">
        <v>796373.86</v>
      </c>
      <c r="E330" s="38">
        <v>6.66</v>
      </c>
      <c r="F330" s="38">
        <v>0</v>
      </c>
    </row>
    <row r="331" spans="1:6" ht="14.45">
      <c r="A331"/>
      <c r="B331"/>
      <c r="C331" t="s">
        <v>512</v>
      </c>
      <c r="D331" s="38">
        <v>-413933</v>
      </c>
      <c r="E331" s="38">
        <v>-1299540</v>
      </c>
      <c r="F331" s="38">
        <v>-1441955</v>
      </c>
    </row>
    <row r="332" spans="1:6" ht="14.45">
      <c r="A332"/>
      <c r="B332"/>
      <c r="C332" t="s">
        <v>513</v>
      </c>
      <c r="D332" s="38">
        <v>-3143735.7700000005</v>
      </c>
      <c r="E332" s="38">
        <v>-3222340.13</v>
      </c>
      <c r="F332" s="38">
        <v>-1528595</v>
      </c>
    </row>
    <row r="333" spans="1:6" ht="14.45">
      <c r="A333"/>
      <c r="B333"/>
      <c r="C333" t="s">
        <v>514</v>
      </c>
      <c r="D333" s="38">
        <v>-1000000</v>
      </c>
      <c r="E333" s="38">
        <v>0</v>
      </c>
      <c r="F333" s="38">
        <v>0</v>
      </c>
    </row>
    <row r="334" spans="1:6" ht="14.45">
      <c r="A334"/>
      <c r="B334"/>
      <c r="C334" t="s">
        <v>515</v>
      </c>
      <c r="D334" s="38">
        <v>-776624</v>
      </c>
      <c r="E334" s="38">
        <v>0</v>
      </c>
      <c r="F334" s="38">
        <v>0</v>
      </c>
    </row>
    <row r="335" spans="1:6" ht="14.45">
      <c r="A335" t="s">
        <v>555</v>
      </c>
      <c r="B335"/>
      <c r="C335"/>
      <c r="D335" s="38">
        <v>118910791.49000004</v>
      </c>
      <c r="E335" s="38">
        <v>95855877.310000002</v>
      </c>
      <c r="F335" s="38">
        <v>234078291.24000001</v>
      </c>
    </row>
    <row r="336" spans="1:6" ht="14.45">
      <c r="A336"/>
      <c r="B336" t="s">
        <v>29</v>
      </c>
      <c r="C336"/>
      <c r="D336" s="38">
        <v>118910791.49000004</v>
      </c>
      <c r="E336" s="38">
        <v>95855877.310000002</v>
      </c>
      <c r="F336" s="38">
        <v>234078291.24000001</v>
      </c>
    </row>
    <row r="337" spans="1:7" ht="14.45">
      <c r="A337"/>
      <c r="B337"/>
      <c r="C337" t="s">
        <v>507</v>
      </c>
      <c r="D337" s="38">
        <v>64348084.399999991</v>
      </c>
      <c r="E337" s="38">
        <v>59578227.169999994</v>
      </c>
      <c r="F337" s="38">
        <v>64131948.239999995</v>
      </c>
    </row>
    <row r="338" spans="1:7" ht="14.45">
      <c r="A338"/>
      <c r="B338"/>
      <c r="C338" t="s">
        <v>508</v>
      </c>
      <c r="D338" s="38">
        <v>85275214.730000004</v>
      </c>
      <c r="E338" s="38">
        <v>63829220.590000011</v>
      </c>
      <c r="F338" s="38">
        <v>59527021.640000001</v>
      </c>
    </row>
    <row r="339" spans="1:7" ht="14.45">
      <c r="A339"/>
      <c r="B339"/>
      <c r="C339" t="s">
        <v>509</v>
      </c>
      <c r="D339" s="38">
        <v>2108120.5499999998</v>
      </c>
      <c r="E339" s="38">
        <v>1402219.04</v>
      </c>
      <c r="F339" s="38">
        <v>0</v>
      </c>
    </row>
    <row r="340" spans="1:7" ht="14.45">
      <c r="A340"/>
      <c r="B340"/>
      <c r="C340" t="s">
        <v>510</v>
      </c>
      <c r="D340" s="38">
        <v>21380736.710000001</v>
      </c>
      <c r="E340" s="38">
        <v>13436574.710000001</v>
      </c>
      <c r="F340" s="38">
        <v>12044146</v>
      </c>
    </row>
    <row r="341" spans="1:7" ht="14.45">
      <c r="A341"/>
      <c r="B341"/>
      <c r="C341" t="s">
        <v>511</v>
      </c>
      <c r="D341" s="38">
        <v>87835039.519999996</v>
      </c>
      <c r="E341" s="38">
        <v>84478739.379999995</v>
      </c>
      <c r="F341" s="38">
        <v>133625433.36</v>
      </c>
    </row>
    <row r="342" spans="1:7" ht="14.45">
      <c r="A342"/>
      <c r="B342"/>
      <c r="C342" t="s">
        <v>512</v>
      </c>
      <c r="D342" s="38">
        <v>-23594737.09</v>
      </c>
      <c r="E342" s="38">
        <v>-26199838.440000001</v>
      </c>
      <c r="F342" s="38">
        <v>-25516534</v>
      </c>
    </row>
    <row r="343" spans="1:7" ht="14.45">
      <c r="A343"/>
      <c r="B343"/>
      <c r="C343" t="s">
        <v>513</v>
      </c>
      <c r="D343" s="38">
        <v>-27404947.479999997</v>
      </c>
      <c r="E343" s="38">
        <v>-15858634.950000003</v>
      </c>
      <c r="F343" s="38">
        <v>-9733724</v>
      </c>
    </row>
    <row r="344" spans="1:7" ht="14.45">
      <c r="A344"/>
      <c r="B344"/>
      <c r="C344" t="s">
        <v>514</v>
      </c>
      <c r="D344" s="38">
        <v>-162435</v>
      </c>
      <c r="E344" s="38">
        <v>-326440.09999999998</v>
      </c>
      <c r="F344" s="38">
        <v>0</v>
      </c>
    </row>
    <row r="345" spans="1:7" ht="14.45">
      <c r="A345"/>
      <c r="B345"/>
      <c r="C345" t="s">
        <v>515</v>
      </c>
      <c r="D345" s="38">
        <v>-90874284.849999994</v>
      </c>
      <c r="E345" s="38">
        <v>-84484190.090000004</v>
      </c>
      <c r="F345" s="38">
        <v>0</v>
      </c>
      <c r="G345" s="75" t="s">
        <v>571</v>
      </c>
    </row>
    <row r="346" spans="1:7" ht="14.45">
      <c r="A346" t="s">
        <v>556</v>
      </c>
      <c r="B346"/>
      <c r="C346"/>
      <c r="D346" s="38">
        <v>42449614.650000013</v>
      </c>
      <c r="E346" s="38">
        <v>87014010.180000037</v>
      </c>
      <c r="F346" s="38">
        <v>48217951.43</v>
      </c>
    </row>
    <row r="347" spans="1:7" ht="14.45">
      <c r="A347"/>
      <c r="B347" t="s">
        <v>557</v>
      </c>
      <c r="C347"/>
      <c r="D347" s="38">
        <v>8257941.6000000201</v>
      </c>
      <c r="E347" s="38">
        <v>50337998.680000022</v>
      </c>
      <c r="F347" s="38">
        <v>6893266.1399999978</v>
      </c>
    </row>
    <row r="348" spans="1:7" ht="14.45">
      <c r="A348"/>
      <c r="B348"/>
      <c r="C348" t="s">
        <v>507</v>
      </c>
      <c r="D348" s="38">
        <v>24799764.900000006</v>
      </c>
      <c r="E348" s="38">
        <v>25857538.609999999</v>
      </c>
      <c r="F348" s="38">
        <v>28348402.579999998</v>
      </c>
    </row>
    <row r="349" spans="1:7" ht="14.45">
      <c r="A349"/>
      <c r="B349"/>
      <c r="C349" t="s">
        <v>508</v>
      </c>
      <c r="D349" s="38">
        <v>22656080.940000001</v>
      </c>
      <c r="E349" s="38">
        <v>19379440.149999999</v>
      </c>
      <c r="F349" s="38">
        <v>26492232.199999999</v>
      </c>
    </row>
    <row r="350" spans="1:7" ht="14.45">
      <c r="A350"/>
      <c r="B350"/>
      <c r="C350" t="s">
        <v>509</v>
      </c>
      <c r="D350" s="38">
        <v>73058292.189999998</v>
      </c>
      <c r="E350" s="38">
        <v>71201111.150000006</v>
      </c>
      <c r="F350" s="38">
        <v>60063452.549999997</v>
      </c>
    </row>
    <row r="351" spans="1:7" ht="14.45">
      <c r="A351"/>
      <c r="B351"/>
      <c r="C351" t="s">
        <v>510</v>
      </c>
      <c r="D351" s="38">
        <v>6710837.6500000013</v>
      </c>
      <c r="E351" s="38">
        <v>10144376.6</v>
      </c>
      <c r="F351" s="38">
        <v>25251454</v>
      </c>
    </row>
    <row r="352" spans="1:7" ht="14.45">
      <c r="A352"/>
      <c r="B352"/>
      <c r="C352" t="s">
        <v>511</v>
      </c>
      <c r="D352" s="38">
        <v>9262840.8000000007</v>
      </c>
      <c r="E352" s="38">
        <v>9073128.8000000007</v>
      </c>
      <c r="F352" s="38">
        <v>3838806.3</v>
      </c>
    </row>
    <row r="353" spans="1:6" ht="14.45">
      <c r="A353"/>
      <c r="B353"/>
      <c r="C353" t="s">
        <v>512</v>
      </c>
      <c r="D353" s="38">
        <v>-102329176.44</v>
      </c>
      <c r="E353" s="38">
        <v>-71810577.749999985</v>
      </c>
      <c r="F353" s="38">
        <v>-135396906.19</v>
      </c>
    </row>
    <row r="354" spans="1:6" ht="14.45">
      <c r="A354"/>
      <c r="B354"/>
      <c r="C354" t="s">
        <v>513</v>
      </c>
      <c r="D354" s="38">
        <v>-5722254.6400000006</v>
      </c>
      <c r="E354" s="38">
        <v>-3989890.08</v>
      </c>
      <c r="F354" s="38">
        <v>-755770</v>
      </c>
    </row>
    <row r="355" spans="1:6" ht="14.45">
      <c r="A355"/>
      <c r="B355"/>
      <c r="C355" t="s">
        <v>514</v>
      </c>
      <c r="D355" s="38">
        <v>-773350</v>
      </c>
      <c r="E355" s="38">
        <v>-350000</v>
      </c>
      <c r="F355" s="38">
        <v>0</v>
      </c>
    </row>
    <row r="356" spans="1:6" ht="14.45">
      <c r="A356"/>
      <c r="B356"/>
      <c r="C356" t="s">
        <v>515</v>
      </c>
      <c r="D356" s="38">
        <v>-19405093.800000001</v>
      </c>
      <c r="E356" s="38">
        <v>-9167128.8000000007</v>
      </c>
      <c r="F356" s="38">
        <v>-948405.3</v>
      </c>
    </row>
    <row r="357" spans="1:6" ht="14.45">
      <c r="A357"/>
      <c r="B357" t="s">
        <v>558</v>
      </c>
      <c r="C357"/>
      <c r="D357" s="38">
        <v>23601081.449999996</v>
      </c>
      <c r="E357" s="38">
        <v>20460852.840000007</v>
      </c>
      <c r="F357" s="38">
        <v>25036519.810000002</v>
      </c>
    </row>
    <row r="358" spans="1:6" ht="14.45">
      <c r="A358"/>
      <c r="B358"/>
      <c r="C358" t="s">
        <v>507</v>
      </c>
      <c r="D358" s="38">
        <v>32731120.93</v>
      </c>
      <c r="E358" s="38">
        <v>28956853.030000005</v>
      </c>
      <c r="F358" s="38">
        <v>34047491.810000002</v>
      </c>
    </row>
    <row r="359" spans="1:6" ht="14.45">
      <c r="A359"/>
      <c r="B359"/>
      <c r="C359" t="s">
        <v>508</v>
      </c>
      <c r="D359" s="38">
        <v>6170086.589999998</v>
      </c>
      <c r="E359" s="38">
        <v>9612078.7799999993</v>
      </c>
      <c r="F359" s="38">
        <v>5707922</v>
      </c>
    </row>
    <row r="360" spans="1:6" ht="14.45">
      <c r="A360"/>
      <c r="B360"/>
      <c r="C360" t="s">
        <v>509</v>
      </c>
      <c r="D360" s="38">
        <v>5594931.29</v>
      </c>
      <c r="E360" s="38">
        <v>32945.880000000005</v>
      </c>
      <c r="F360" s="38">
        <v>4325145</v>
      </c>
    </row>
    <row r="361" spans="1:6" ht="14.45">
      <c r="A361"/>
      <c r="B361"/>
      <c r="C361" t="s">
        <v>510</v>
      </c>
      <c r="D361" s="38">
        <v>1411837.08</v>
      </c>
      <c r="E361" s="38">
        <v>1796382</v>
      </c>
      <c r="F361" s="38">
        <v>1037997</v>
      </c>
    </row>
    <row r="362" spans="1:6" ht="14.45">
      <c r="A362"/>
      <c r="B362"/>
      <c r="C362" t="s">
        <v>511</v>
      </c>
      <c r="D362" s="38">
        <v>1771435.8900000001</v>
      </c>
      <c r="E362" s="38">
        <v>357259.02</v>
      </c>
      <c r="F362" s="38">
        <v>0</v>
      </c>
    </row>
    <row r="363" spans="1:6" ht="14.45">
      <c r="A363"/>
      <c r="B363"/>
      <c r="C363" t="s">
        <v>512</v>
      </c>
      <c r="D363" s="38">
        <v>-11276336.119999997</v>
      </c>
      <c r="E363" s="38">
        <v>-9916876.9499999993</v>
      </c>
      <c r="F363" s="38">
        <v>-10149564</v>
      </c>
    </row>
    <row r="364" spans="1:6" ht="14.45">
      <c r="A364"/>
      <c r="B364"/>
      <c r="C364" t="s">
        <v>513</v>
      </c>
      <c r="D364" s="38">
        <v>-8771583.6600000001</v>
      </c>
      <c r="E364" s="38">
        <v>-7655571.4900000012</v>
      </c>
      <c r="F364" s="38">
        <v>-9274263</v>
      </c>
    </row>
    <row r="365" spans="1:6" ht="14.45">
      <c r="A365"/>
      <c r="B365"/>
      <c r="C365" t="s">
        <v>514</v>
      </c>
      <c r="D365" s="38">
        <v>-73700</v>
      </c>
      <c r="E365" s="38">
        <v>-1458484.49</v>
      </c>
      <c r="F365" s="38">
        <v>0</v>
      </c>
    </row>
    <row r="366" spans="1:6" ht="14.45">
      <c r="A366"/>
      <c r="B366"/>
      <c r="C366" t="s">
        <v>515</v>
      </c>
      <c r="D366" s="38">
        <v>-3956710.55</v>
      </c>
      <c r="E366" s="38">
        <v>-1263732.94</v>
      </c>
      <c r="F366" s="38">
        <v>-658209</v>
      </c>
    </row>
    <row r="367" spans="1:6" ht="14.45">
      <c r="A367"/>
      <c r="B367" t="s">
        <v>474</v>
      </c>
      <c r="C367"/>
      <c r="D367" s="38">
        <v>4817568.8199999994</v>
      </c>
      <c r="E367" s="38">
        <v>6689545.1999999993</v>
      </c>
      <c r="F367" s="38">
        <v>13326851.02</v>
      </c>
    </row>
    <row r="368" spans="1:6" ht="14.45">
      <c r="A368"/>
      <c r="B368"/>
      <c r="C368" t="s">
        <v>507</v>
      </c>
      <c r="D368" s="38">
        <v>3135422.46</v>
      </c>
      <c r="E368" s="38">
        <v>6346911.4800000004</v>
      </c>
      <c r="F368" s="38">
        <v>8214416.0199999996</v>
      </c>
    </row>
    <row r="369" spans="1:6" ht="14.45">
      <c r="A369"/>
      <c r="B369"/>
      <c r="C369" t="s">
        <v>508</v>
      </c>
      <c r="D369" s="38">
        <v>1341149.2</v>
      </c>
      <c r="E369" s="38">
        <v>998379.50000000023</v>
      </c>
      <c r="F369" s="38">
        <v>3559873</v>
      </c>
    </row>
    <row r="370" spans="1:6" ht="14.45">
      <c r="A370"/>
      <c r="B370"/>
      <c r="C370" t="s">
        <v>509</v>
      </c>
      <c r="D370" s="38">
        <v>1348000</v>
      </c>
      <c r="E370" s="38">
        <v>1298000</v>
      </c>
      <c r="F370" s="38">
        <v>1635676</v>
      </c>
    </row>
    <row r="371" spans="1:6" ht="14.45">
      <c r="A371"/>
      <c r="B371"/>
      <c r="C371" t="s">
        <v>510</v>
      </c>
      <c r="D371" s="38">
        <v>224275.64</v>
      </c>
      <c r="E371" s="38">
        <v>267204.34999999998</v>
      </c>
      <c r="F371" s="38">
        <v>444674</v>
      </c>
    </row>
    <row r="372" spans="1:6" ht="14.45">
      <c r="A372"/>
      <c r="B372"/>
      <c r="C372" t="s">
        <v>511</v>
      </c>
      <c r="D372" s="38">
        <v>1363889.99</v>
      </c>
      <c r="E372" s="38">
        <v>814516.7</v>
      </c>
      <c r="F372" s="38">
        <v>0</v>
      </c>
    </row>
    <row r="373" spans="1:6" ht="14.45">
      <c r="A373"/>
      <c r="B373"/>
      <c r="C373" t="s">
        <v>512</v>
      </c>
      <c r="D373" s="38">
        <v>-389752</v>
      </c>
      <c r="E373" s="38">
        <v>-502228</v>
      </c>
      <c r="F373" s="38">
        <v>-495200</v>
      </c>
    </row>
    <row r="374" spans="1:6" ht="14.45">
      <c r="A374"/>
      <c r="B374"/>
      <c r="C374" t="s">
        <v>513</v>
      </c>
      <c r="D374" s="38">
        <v>-676062.44</v>
      </c>
      <c r="E374" s="38">
        <v>-768491.99</v>
      </c>
      <c r="F374" s="38">
        <v>-32588</v>
      </c>
    </row>
    <row r="375" spans="1:6" ht="14.45">
      <c r="A375"/>
      <c r="B375"/>
      <c r="C375" t="s">
        <v>514</v>
      </c>
      <c r="D375" s="38">
        <v>-150000</v>
      </c>
      <c r="E375" s="38">
        <v>0</v>
      </c>
      <c r="F375" s="38">
        <v>0</v>
      </c>
    </row>
    <row r="376" spans="1:6" ht="14.45">
      <c r="A376"/>
      <c r="B376"/>
      <c r="C376" t="s">
        <v>515</v>
      </c>
      <c r="D376" s="38">
        <v>-1379354.03</v>
      </c>
      <c r="E376" s="38">
        <v>-1764746.8399999999</v>
      </c>
      <c r="F376" s="38">
        <v>0</v>
      </c>
    </row>
    <row r="377" spans="1:6" ht="14.45">
      <c r="A377"/>
      <c r="B377" t="s">
        <v>559</v>
      </c>
      <c r="C377"/>
      <c r="D377" s="38">
        <v>24135.990000000224</v>
      </c>
      <c r="E377" s="38">
        <v>584350.61999999918</v>
      </c>
      <c r="F377" s="38">
        <v>295205.20000000019</v>
      </c>
    </row>
    <row r="378" spans="1:6" ht="14.45">
      <c r="A378"/>
      <c r="B378"/>
      <c r="C378" t="s">
        <v>507</v>
      </c>
      <c r="D378" s="38">
        <v>5630235.4199999999</v>
      </c>
      <c r="E378" s="38">
        <v>4895579.419999999</v>
      </c>
      <c r="F378" s="38">
        <v>5708601.2000000002</v>
      </c>
    </row>
    <row r="379" spans="1:6" ht="14.45">
      <c r="A379"/>
      <c r="B379"/>
      <c r="C379" t="s">
        <v>508</v>
      </c>
      <c r="D379" s="38">
        <v>1513093.6600000001</v>
      </c>
      <c r="E379" s="38">
        <v>1646040.2</v>
      </c>
      <c r="F379" s="38">
        <v>1940312</v>
      </c>
    </row>
    <row r="380" spans="1:6" ht="14.45">
      <c r="A380"/>
      <c r="B380"/>
      <c r="C380" t="s">
        <v>509</v>
      </c>
      <c r="D380" s="38">
        <v>389752</v>
      </c>
      <c r="E380" s="38">
        <v>503839</v>
      </c>
      <c r="F380" s="38">
        <v>498080</v>
      </c>
    </row>
    <row r="381" spans="1:6" ht="14.45">
      <c r="A381"/>
      <c r="B381"/>
      <c r="C381" t="s">
        <v>510</v>
      </c>
      <c r="D381" s="38">
        <v>25696.18</v>
      </c>
      <c r="E381" s="38">
        <v>70286.55</v>
      </c>
      <c r="F381" s="38">
        <v>30224</v>
      </c>
    </row>
    <row r="382" spans="1:6" ht="14.45">
      <c r="A382"/>
      <c r="B382"/>
      <c r="C382" t="s">
        <v>511</v>
      </c>
      <c r="D382" s="38">
        <v>263461.90999999997</v>
      </c>
      <c r="E382" s="38">
        <v>0</v>
      </c>
      <c r="F382" s="38">
        <v>0</v>
      </c>
    </row>
    <row r="383" spans="1:6" ht="14.45">
      <c r="A383"/>
      <c r="B383"/>
      <c r="C383" t="s">
        <v>512</v>
      </c>
      <c r="D383" s="38">
        <v>-266200</v>
      </c>
      <c r="E383" s="38">
        <v>-56000</v>
      </c>
      <c r="F383" s="38">
        <v>-220704</v>
      </c>
    </row>
    <row r="384" spans="1:6" ht="14.45">
      <c r="A384"/>
      <c r="B384"/>
      <c r="C384" t="s">
        <v>513</v>
      </c>
      <c r="D384" s="38">
        <v>-7531903.1799999997</v>
      </c>
      <c r="E384" s="38">
        <v>-6475394.5499999998</v>
      </c>
      <c r="F384" s="38">
        <v>-7661308</v>
      </c>
    </row>
    <row r="385" spans="1:6" ht="14.45">
      <c r="A385"/>
      <c r="B385" t="s">
        <v>560</v>
      </c>
      <c r="C385"/>
      <c r="D385" s="38">
        <v>5748887.2600000035</v>
      </c>
      <c r="E385" s="38">
        <v>8687041.3800000008</v>
      </c>
      <c r="F385" s="38">
        <v>2604641.2600000002</v>
      </c>
    </row>
    <row r="386" spans="1:6" ht="14.45">
      <c r="A386"/>
      <c r="B386"/>
      <c r="C386" t="s">
        <v>507</v>
      </c>
      <c r="D386" s="38">
        <v>15735055.250000002</v>
      </c>
      <c r="E386" s="38">
        <v>12949872.23</v>
      </c>
      <c r="F386" s="38">
        <v>15372198</v>
      </c>
    </row>
    <row r="387" spans="1:6" ht="14.45">
      <c r="A387"/>
      <c r="B387"/>
      <c r="C387" t="s">
        <v>508</v>
      </c>
      <c r="D387" s="38">
        <v>1834308.79</v>
      </c>
      <c r="E387" s="38">
        <v>1439905.1500000001</v>
      </c>
      <c r="F387" s="38">
        <v>1483818.68</v>
      </c>
    </row>
    <row r="388" spans="1:6" ht="14.45">
      <c r="A388"/>
      <c r="B388"/>
      <c r="C388" t="s">
        <v>509</v>
      </c>
      <c r="D388" s="38">
        <v>15000</v>
      </c>
      <c r="E388" s="38">
        <v>0</v>
      </c>
      <c r="F388" s="38">
        <v>-108662</v>
      </c>
    </row>
    <row r="389" spans="1:6" ht="14.45">
      <c r="A389"/>
      <c r="B389"/>
      <c r="C389" t="s">
        <v>510</v>
      </c>
      <c r="D389" s="38">
        <v>6426753.5499999998</v>
      </c>
      <c r="E389" s="38">
        <v>112317.23</v>
      </c>
      <c r="F389" s="38">
        <v>125192</v>
      </c>
    </row>
    <row r="390" spans="1:6" ht="14.45">
      <c r="A390"/>
      <c r="B390"/>
      <c r="C390" t="s">
        <v>511</v>
      </c>
      <c r="D390" s="38">
        <v>755104.07</v>
      </c>
      <c r="E390" s="38">
        <v>248393.88</v>
      </c>
      <c r="F390" s="38">
        <v>0</v>
      </c>
    </row>
    <row r="391" spans="1:6" ht="14.45">
      <c r="A391"/>
      <c r="B391"/>
      <c r="C391" t="s">
        <v>512</v>
      </c>
      <c r="D391" s="38">
        <v>-8525054.25</v>
      </c>
      <c r="E391" s="38">
        <v>-5171639.5</v>
      </c>
      <c r="F391" s="38">
        <v>-11350528.02</v>
      </c>
    </row>
    <row r="392" spans="1:6" ht="14.45">
      <c r="A392"/>
      <c r="B392"/>
      <c r="C392" t="s">
        <v>513</v>
      </c>
      <c r="D392" s="38">
        <v>-2019815.1500000001</v>
      </c>
      <c r="E392" s="38">
        <v>-643413.73</v>
      </c>
      <c r="F392" s="38">
        <v>-498442</v>
      </c>
    </row>
    <row r="393" spans="1:6" ht="14.45">
      <c r="A393"/>
      <c r="B393"/>
      <c r="C393" t="s">
        <v>515</v>
      </c>
      <c r="D393" s="38">
        <v>-8472465</v>
      </c>
      <c r="E393" s="38">
        <v>-248393.88</v>
      </c>
      <c r="F393" s="38">
        <v>-2418935.4</v>
      </c>
    </row>
    <row r="394" spans="1:6" ht="14.45">
      <c r="A394"/>
      <c r="B394" t="s">
        <v>561</v>
      </c>
      <c r="C394"/>
      <c r="D394" s="38">
        <v>-0.46999999973922968</v>
      </c>
      <c r="E394" s="38">
        <v>254221.46000000043</v>
      </c>
      <c r="F394" s="38">
        <v>61468</v>
      </c>
    </row>
    <row r="395" spans="1:6" ht="14.45">
      <c r="A395"/>
      <c r="B395"/>
      <c r="C395" t="s">
        <v>507</v>
      </c>
      <c r="D395" s="38">
        <v>1151869.1100000001</v>
      </c>
      <c r="E395" s="38">
        <v>1066433.8800000001</v>
      </c>
      <c r="F395" s="38">
        <v>1256594</v>
      </c>
    </row>
    <row r="396" spans="1:6" ht="14.45">
      <c r="A396"/>
      <c r="B396"/>
      <c r="C396" t="s">
        <v>508</v>
      </c>
      <c r="D396" s="38">
        <v>616195.42000000004</v>
      </c>
      <c r="E396" s="38">
        <v>908421.34</v>
      </c>
      <c r="F396" s="38">
        <v>1132864</v>
      </c>
    </row>
    <row r="397" spans="1:6" ht="14.45">
      <c r="A397"/>
      <c r="B397"/>
      <c r="C397" t="s">
        <v>510</v>
      </c>
      <c r="D397" s="38">
        <v>258821.75</v>
      </c>
      <c r="E397" s="38">
        <v>376253.89</v>
      </c>
      <c r="F397" s="38">
        <v>102800</v>
      </c>
    </row>
    <row r="398" spans="1:6" ht="14.45">
      <c r="A398"/>
      <c r="B398"/>
      <c r="C398" t="s">
        <v>511</v>
      </c>
      <c r="D398" s="38">
        <v>233045</v>
      </c>
      <c r="E398" s="38">
        <v>0</v>
      </c>
      <c r="F398" s="38">
        <v>0</v>
      </c>
    </row>
    <row r="399" spans="1:6" ht="14.45">
      <c r="A399"/>
      <c r="B399"/>
      <c r="C399" t="s">
        <v>513</v>
      </c>
      <c r="D399" s="38">
        <v>-2259931.75</v>
      </c>
      <c r="E399" s="38">
        <v>-2096887.65</v>
      </c>
      <c r="F399" s="38">
        <v>-1496465</v>
      </c>
    </row>
    <row r="400" spans="1:6" ht="14.45">
      <c r="A400"/>
      <c r="B400"/>
      <c r="C400" t="s">
        <v>515</v>
      </c>
      <c r="D400" s="38">
        <v>0</v>
      </c>
      <c r="E400" s="38">
        <v>0</v>
      </c>
      <c r="F400" s="38">
        <v>-934325</v>
      </c>
    </row>
    <row r="401" spans="1:6" ht="14.45">
      <c r="A401" t="s">
        <v>562</v>
      </c>
      <c r="B401"/>
      <c r="C401"/>
      <c r="D401" s="38">
        <v>-1228732687.2299998</v>
      </c>
      <c r="E401" s="38">
        <v>-1217555923.1900001</v>
      </c>
      <c r="F401" s="38">
        <v>-1468341949</v>
      </c>
    </row>
    <row r="402" spans="1:6" ht="14.45">
      <c r="A402"/>
      <c r="B402" t="s">
        <v>563</v>
      </c>
      <c r="C402"/>
      <c r="D402" s="38">
        <v>-3456003.41</v>
      </c>
      <c r="E402" s="38">
        <v>16191258.380000003</v>
      </c>
      <c r="F402" s="38">
        <v>121582850</v>
      </c>
    </row>
    <row r="403" spans="1:6" ht="14.45">
      <c r="A403"/>
      <c r="B403"/>
      <c r="C403" t="s">
        <v>507</v>
      </c>
      <c r="D403" s="38">
        <v>-23355649.059999999</v>
      </c>
      <c r="E403" s="38">
        <v>0</v>
      </c>
      <c r="F403" s="38">
        <v>17849008</v>
      </c>
    </row>
    <row r="404" spans="1:6" ht="14.45">
      <c r="A404"/>
      <c r="B404"/>
      <c r="C404" t="s">
        <v>508</v>
      </c>
      <c r="D404" s="38">
        <v>5354175.13</v>
      </c>
      <c r="E404" s="38">
        <v>6265463.0500000007</v>
      </c>
      <c r="F404" s="38">
        <v>4041205</v>
      </c>
    </row>
    <row r="405" spans="1:6" ht="14.45">
      <c r="A405"/>
      <c r="B405"/>
      <c r="C405" t="s">
        <v>509</v>
      </c>
      <c r="D405" s="38">
        <v>0</v>
      </c>
      <c r="E405" s="38">
        <v>3283163</v>
      </c>
      <c r="F405" s="38">
        <v>0</v>
      </c>
    </row>
    <row r="406" spans="1:6" ht="14.45">
      <c r="A406"/>
      <c r="B406"/>
      <c r="C406" t="s">
        <v>510</v>
      </c>
      <c r="D406" s="38">
        <v>19532614.789999999</v>
      </c>
      <c r="E406" s="38">
        <v>15194334.51</v>
      </c>
      <c r="F406" s="38">
        <v>105925261</v>
      </c>
    </row>
    <row r="407" spans="1:6" ht="14.45">
      <c r="A407"/>
      <c r="B407"/>
      <c r="C407" t="s">
        <v>511</v>
      </c>
      <c r="D407" s="38">
        <v>1831375</v>
      </c>
      <c r="E407" s="38">
        <v>3236551.77</v>
      </c>
      <c r="F407" s="38">
        <v>0</v>
      </c>
    </row>
    <row r="408" spans="1:6" ht="14.45">
      <c r="A408"/>
      <c r="B408"/>
      <c r="C408" t="s">
        <v>512</v>
      </c>
      <c r="D408" s="38">
        <v>-130000</v>
      </c>
      <c r="E408" s="38">
        <v>254</v>
      </c>
      <c r="F408" s="38">
        <v>0</v>
      </c>
    </row>
    <row r="409" spans="1:6" ht="14.45">
      <c r="A409"/>
      <c r="B409"/>
      <c r="C409" t="s">
        <v>513</v>
      </c>
      <c r="D409" s="38">
        <v>-117816.6399999999</v>
      </c>
      <c r="E409" s="38">
        <v>-675227.18</v>
      </c>
      <c r="F409" s="38">
        <v>-1232624</v>
      </c>
    </row>
    <row r="410" spans="1:6" ht="14.45">
      <c r="A410"/>
      <c r="B410"/>
      <c r="C410" t="s">
        <v>514</v>
      </c>
      <c r="D410" s="38">
        <v>-6568271</v>
      </c>
      <c r="E410" s="38">
        <v>-7607939</v>
      </c>
      <c r="F410" s="38">
        <v>-5000000</v>
      </c>
    </row>
    <row r="411" spans="1:6" ht="14.45">
      <c r="A411"/>
      <c r="B411"/>
      <c r="C411" t="s">
        <v>515</v>
      </c>
      <c r="D411" s="38">
        <v>-2431.63</v>
      </c>
      <c r="E411" s="38">
        <v>-3505341.77</v>
      </c>
      <c r="F411" s="38">
        <v>0</v>
      </c>
    </row>
    <row r="412" spans="1:6" ht="14.45">
      <c r="A412"/>
      <c r="B412" t="s">
        <v>481</v>
      </c>
      <c r="C412"/>
      <c r="D412" s="38">
        <v>-1225276683.8199997</v>
      </c>
      <c r="E412" s="38">
        <v>-1233747181.5700002</v>
      </c>
      <c r="F412" s="38">
        <v>-1589924799</v>
      </c>
    </row>
    <row r="413" spans="1:6" ht="14.45">
      <c r="A413"/>
      <c r="B413"/>
      <c r="C413" t="s">
        <v>508</v>
      </c>
      <c r="D413" s="38">
        <v>88481.489999999991</v>
      </c>
      <c r="E413" s="38">
        <v>125913.15</v>
      </c>
      <c r="F413" s="38">
        <v>0</v>
      </c>
    </row>
    <row r="414" spans="1:6" ht="14.45">
      <c r="A414"/>
      <c r="B414"/>
      <c r="C414" t="s">
        <v>510</v>
      </c>
      <c r="D414" s="38">
        <v>12667.5</v>
      </c>
      <c r="E414" s="38">
        <v>15588.14</v>
      </c>
      <c r="F414" s="38">
        <v>0</v>
      </c>
    </row>
    <row r="415" spans="1:6" ht="14.45">
      <c r="A415"/>
      <c r="B415"/>
      <c r="C415" t="s">
        <v>511</v>
      </c>
      <c r="D415" s="38">
        <v>236556709.22</v>
      </c>
      <c r="E415" s="38">
        <v>103436398.42</v>
      </c>
      <c r="F415" s="38">
        <v>210725441</v>
      </c>
    </row>
    <row r="416" spans="1:6" ht="14.45">
      <c r="A416"/>
      <c r="B416"/>
      <c r="C416" t="s">
        <v>512</v>
      </c>
      <c r="D416" s="38">
        <v>0</v>
      </c>
      <c r="E416" s="38">
        <v>0</v>
      </c>
      <c r="F416" s="38">
        <v>-153000</v>
      </c>
    </row>
    <row r="417" spans="1:6" ht="14.45">
      <c r="A417"/>
      <c r="B417"/>
      <c r="C417" t="s">
        <v>513</v>
      </c>
      <c r="D417" s="38">
        <v>-4022285.5</v>
      </c>
      <c r="E417" s="38">
        <v>-15588.14</v>
      </c>
      <c r="F417" s="38">
        <v>25700</v>
      </c>
    </row>
    <row r="418" spans="1:6" ht="14.45">
      <c r="A418"/>
      <c r="B418"/>
      <c r="C418" t="s">
        <v>514</v>
      </c>
      <c r="D418" s="38">
        <v>-1403706720.4999998</v>
      </c>
      <c r="E418" s="38">
        <v>-1317525500.6100001</v>
      </c>
      <c r="F418" s="38">
        <v>-1602937000</v>
      </c>
    </row>
    <row r="419" spans="1:6" ht="14.45">
      <c r="A419"/>
      <c r="B419"/>
      <c r="C419" t="s">
        <v>515</v>
      </c>
      <c r="D419" s="38">
        <v>-54205536.030000001</v>
      </c>
      <c r="E419" s="38">
        <v>-19783992.530000001</v>
      </c>
      <c r="F419" s="38">
        <v>-197585940</v>
      </c>
    </row>
    <row r="420" spans="1:6" ht="14.45">
      <c r="A420" t="s">
        <v>564</v>
      </c>
      <c r="B420"/>
      <c r="C420"/>
      <c r="D420" s="38"/>
      <c r="E420" s="38"/>
      <c r="F420" s="38"/>
    </row>
    <row r="421" spans="1:6" ht="14.45">
      <c r="A421" t="s">
        <v>565</v>
      </c>
      <c r="B421"/>
      <c r="C421"/>
      <c r="D421" s="38">
        <v>1.1622905731201172E-6</v>
      </c>
      <c r="E421" s="38">
        <v>41256242.970000237</v>
      </c>
      <c r="F421" s="38">
        <v>-0.33000016212463379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7E1BA-5F4B-48B8-9612-BE8563EB20B0}">
  <dimension ref="A1:F116"/>
  <sheetViews>
    <sheetView workbookViewId="0">
      <selection activeCell="F1" sqref="F1"/>
    </sheetView>
  </sheetViews>
  <sheetFormatPr defaultColWidth="11.42578125" defaultRowHeight="14.45"/>
  <cols>
    <col min="1" max="1" width="27.28515625" bestFit="1" customWidth="1"/>
    <col min="2" max="2" width="49.7109375" bestFit="1" customWidth="1"/>
    <col min="3" max="3" width="8.7109375" bestFit="1" customWidth="1"/>
    <col min="5" max="5" width="32.7109375" bestFit="1" customWidth="1"/>
    <col min="6" max="6" width="25.5703125" bestFit="1" customWidth="1"/>
  </cols>
  <sheetData>
    <row r="1" spans="1:6">
      <c r="A1" s="78" t="s">
        <v>572</v>
      </c>
      <c r="B1" s="78" t="s">
        <v>573</v>
      </c>
      <c r="C1" s="78" t="s">
        <v>574</v>
      </c>
      <c r="D1" s="78" t="s">
        <v>575</v>
      </c>
      <c r="E1" s="78" t="s">
        <v>576</v>
      </c>
      <c r="F1" s="78" t="s">
        <v>577</v>
      </c>
    </row>
    <row r="2" spans="1:6">
      <c r="A2" t="s">
        <v>578</v>
      </c>
      <c r="B2" t="s">
        <v>579</v>
      </c>
      <c r="C2" t="s">
        <v>580</v>
      </c>
      <c r="D2" s="79">
        <v>2606</v>
      </c>
      <c r="E2" t="s">
        <v>579</v>
      </c>
    </row>
    <row r="3" spans="1:6">
      <c r="A3" t="s">
        <v>578</v>
      </c>
      <c r="B3" t="s">
        <v>581</v>
      </c>
      <c r="D3" s="79">
        <v>991</v>
      </c>
      <c r="E3" t="s">
        <v>582</v>
      </c>
    </row>
    <row r="4" spans="1:6">
      <c r="A4" t="s">
        <v>578</v>
      </c>
      <c r="B4" t="s">
        <v>583</v>
      </c>
      <c r="C4" t="s">
        <v>584</v>
      </c>
      <c r="D4" s="79">
        <v>2055.34</v>
      </c>
      <c r="E4" t="s">
        <v>585</v>
      </c>
    </row>
    <row r="5" spans="1:6">
      <c r="A5" t="s">
        <v>578</v>
      </c>
      <c r="B5" t="s">
        <v>586</v>
      </c>
      <c r="D5" s="79">
        <v>2148</v>
      </c>
      <c r="E5" t="s">
        <v>587</v>
      </c>
    </row>
    <row r="6" spans="1:6">
      <c r="A6" t="s">
        <v>588</v>
      </c>
      <c r="B6" t="s">
        <v>589</v>
      </c>
      <c r="C6" t="s">
        <v>590</v>
      </c>
      <c r="D6" s="79">
        <v>309.27</v>
      </c>
      <c r="E6" t="s">
        <v>591</v>
      </c>
    </row>
    <row r="7" spans="1:6">
      <c r="A7" t="s">
        <v>588</v>
      </c>
      <c r="B7" t="s">
        <v>592</v>
      </c>
      <c r="C7" t="s">
        <v>590</v>
      </c>
      <c r="D7" s="79">
        <v>413.81</v>
      </c>
      <c r="E7" t="s">
        <v>593</v>
      </c>
    </row>
    <row r="8" spans="1:6">
      <c r="A8" t="s">
        <v>588</v>
      </c>
      <c r="B8" t="s">
        <v>594</v>
      </c>
      <c r="C8" t="s">
        <v>590</v>
      </c>
      <c r="D8" s="79">
        <v>704.84</v>
      </c>
      <c r="E8" t="s">
        <v>595</v>
      </c>
    </row>
    <row r="9" spans="1:6">
      <c r="A9" t="s">
        <v>588</v>
      </c>
      <c r="B9" t="s">
        <v>596</v>
      </c>
      <c r="C9" t="s">
        <v>590</v>
      </c>
      <c r="D9" s="79">
        <v>310.98</v>
      </c>
      <c r="E9" t="s">
        <v>597</v>
      </c>
    </row>
    <row r="10" spans="1:6">
      <c r="A10" t="s">
        <v>588</v>
      </c>
      <c r="B10" t="s">
        <v>598</v>
      </c>
      <c r="C10" t="s">
        <v>590</v>
      </c>
      <c r="D10" s="79">
        <v>259.18</v>
      </c>
      <c r="E10" t="s">
        <v>599</v>
      </c>
    </row>
    <row r="11" spans="1:6">
      <c r="A11" t="s">
        <v>588</v>
      </c>
      <c r="B11" t="s">
        <v>600</v>
      </c>
      <c r="C11" t="s">
        <v>601</v>
      </c>
      <c r="D11" s="79">
        <v>1136.68</v>
      </c>
      <c r="E11" t="s">
        <v>602</v>
      </c>
      <c r="F11" t="s">
        <v>603</v>
      </c>
    </row>
    <row r="12" spans="1:6">
      <c r="A12" t="s">
        <v>588</v>
      </c>
      <c r="B12" t="s">
        <v>604</v>
      </c>
      <c r="C12" t="s">
        <v>605</v>
      </c>
      <c r="D12" s="79">
        <v>1159.81</v>
      </c>
      <c r="E12" t="s">
        <v>606</v>
      </c>
    </row>
    <row r="13" spans="1:6">
      <c r="A13" t="s">
        <v>588</v>
      </c>
      <c r="B13" t="s">
        <v>607</v>
      </c>
      <c r="C13" t="s">
        <v>608</v>
      </c>
      <c r="D13" s="79">
        <v>1535.13</v>
      </c>
      <c r="E13" t="s">
        <v>609</v>
      </c>
      <c r="F13" t="s">
        <v>610</v>
      </c>
    </row>
    <row r="14" spans="1:6">
      <c r="A14" t="s">
        <v>588</v>
      </c>
      <c r="B14" t="s">
        <v>611</v>
      </c>
      <c r="C14" t="s">
        <v>612</v>
      </c>
      <c r="D14" s="79">
        <v>244</v>
      </c>
      <c r="E14" t="s">
        <v>613</v>
      </c>
    </row>
    <row r="15" spans="1:6">
      <c r="A15" t="s">
        <v>588</v>
      </c>
      <c r="B15" t="s">
        <v>614</v>
      </c>
      <c r="C15" t="s">
        <v>612</v>
      </c>
      <c r="D15" s="79">
        <v>0</v>
      </c>
      <c r="E15" t="s">
        <v>613</v>
      </c>
    </row>
    <row r="16" spans="1:6">
      <c r="A16" t="s">
        <v>615</v>
      </c>
      <c r="B16" t="s">
        <v>616</v>
      </c>
      <c r="C16" t="s">
        <v>617</v>
      </c>
      <c r="D16" s="79">
        <v>348.22</v>
      </c>
      <c r="E16" t="s">
        <v>618</v>
      </c>
    </row>
    <row r="17" spans="1:6">
      <c r="A17" t="s">
        <v>615</v>
      </c>
      <c r="B17" t="s">
        <v>619</v>
      </c>
      <c r="C17" t="s">
        <v>620</v>
      </c>
      <c r="D17" s="79">
        <v>81.93</v>
      </c>
      <c r="E17" t="s">
        <v>621</v>
      </c>
    </row>
    <row r="18" spans="1:6">
      <c r="A18" t="s">
        <v>615</v>
      </c>
      <c r="B18" t="s">
        <v>622</v>
      </c>
      <c r="C18" t="s">
        <v>590</v>
      </c>
      <c r="D18" s="79">
        <v>1044.74</v>
      </c>
      <c r="E18" t="s">
        <v>623</v>
      </c>
      <c r="F18" t="s">
        <v>624</v>
      </c>
    </row>
    <row r="19" spans="1:6">
      <c r="A19" t="s">
        <v>615</v>
      </c>
      <c r="B19" t="s">
        <v>625</v>
      </c>
      <c r="C19" t="s">
        <v>626</v>
      </c>
      <c r="D19" s="79">
        <v>119.59</v>
      </c>
      <c r="E19" t="s">
        <v>627</v>
      </c>
    </row>
    <row r="20" spans="1:6">
      <c r="A20" t="s">
        <v>615</v>
      </c>
      <c r="B20" t="s">
        <v>628</v>
      </c>
      <c r="C20" t="s">
        <v>629</v>
      </c>
      <c r="D20" s="79">
        <v>9.7200000000000006</v>
      </c>
      <c r="E20" t="s">
        <v>627</v>
      </c>
    </row>
    <row r="21" spans="1:6">
      <c r="A21" t="s">
        <v>615</v>
      </c>
      <c r="B21" t="s">
        <v>630</v>
      </c>
      <c r="C21" t="s">
        <v>626</v>
      </c>
      <c r="D21" s="79">
        <v>21.48</v>
      </c>
      <c r="E21" t="s">
        <v>627</v>
      </c>
    </row>
    <row r="22" spans="1:6">
      <c r="A22" t="s">
        <v>615</v>
      </c>
      <c r="B22" t="s">
        <v>631</v>
      </c>
      <c r="C22" t="s">
        <v>632</v>
      </c>
      <c r="D22" s="79">
        <v>98.24</v>
      </c>
      <c r="E22" t="s">
        <v>633</v>
      </c>
    </row>
    <row r="23" spans="1:6">
      <c r="A23" t="s">
        <v>615</v>
      </c>
      <c r="B23" t="s">
        <v>634</v>
      </c>
      <c r="C23" t="s">
        <v>632</v>
      </c>
      <c r="D23" s="79">
        <v>221.77</v>
      </c>
      <c r="E23" t="s">
        <v>633</v>
      </c>
    </row>
    <row r="24" spans="1:6">
      <c r="A24" t="s">
        <v>615</v>
      </c>
      <c r="B24" t="s">
        <v>635</v>
      </c>
      <c r="C24" t="s">
        <v>632</v>
      </c>
      <c r="D24" s="79">
        <v>73.510000000000005</v>
      </c>
      <c r="E24" t="s">
        <v>633</v>
      </c>
    </row>
    <row r="25" spans="1:6">
      <c r="A25" t="s">
        <v>615</v>
      </c>
      <c r="B25" t="s">
        <v>636</v>
      </c>
      <c r="C25" t="s">
        <v>632</v>
      </c>
      <c r="D25" s="79">
        <v>3.44</v>
      </c>
      <c r="E25" t="s">
        <v>633</v>
      </c>
    </row>
    <row r="26" spans="1:6">
      <c r="A26" t="s">
        <v>615</v>
      </c>
      <c r="B26" t="s">
        <v>637</v>
      </c>
      <c r="C26" t="s">
        <v>632</v>
      </c>
      <c r="D26" s="79">
        <v>59.4</v>
      </c>
      <c r="E26" t="s">
        <v>633</v>
      </c>
    </row>
    <row r="27" spans="1:6">
      <c r="A27" t="s">
        <v>615</v>
      </c>
      <c r="B27" t="s">
        <v>638</v>
      </c>
      <c r="C27" t="s">
        <v>639</v>
      </c>
      <c r="D27" s="79">
        <v>0</v>
      </c>
      <c r="E27" t="s">
        <v>640</v>
      </c>
    </row>
    <row r="28" spans="1:6">
      <c r="A28" t="s">
        <v>641</v>
      </c>
      <c r="B28" t="s">
        <v>642</v>
      </c>
      <c r="C28" t="s">
        <v>643</v>
      </c>
      <c r="D28" s="79">
        <v>275.02999999999997</v>
      </c>
      <c r="E28" t="s">
        <v>644</v>
      </c>
    </row>
    <row r="29" spans="1:6">
      <c r="A29" t="s">
        <v>641</v>
      </c>
      <c r="B29" t="s">
        <v>645</v>
      </c>
      <c r="C29" t="s">
        <v>643</v>
      </c>
      <c r="D29" s="79">
        <v>192.04</v>
      </c>
      <c r="E29" t="s">
        <v>646</v>
      </c>
    </row>
    <row r="30" spans="1:6">
      <c r="A30" t="s">
        <v>641</v>
      </c>
      <c r="B30" t="s">
        <v>647</v>
      </c>
      <c r="C30" t="s">
        <v>643</v>
      </c>
      <c r="D30" s="79">
        <v>426.2</v>
      </c>
      <c r="E30" t="s">
        <v>644</v>
      </c>
    </row>
    <row r="31" spans="1:6">
      <c r="A31" t="s">
        <v>641</v>
      </c>
      <c r="B31" t="s">
        <v>648</v>
      </c>
      <c r="C31" t="s">
        <v>643</v>
      </c>
      <c r="D31" s="79">
        <v>126.83</v>
      </c>
      <c r="E31" t="s">
        <v>646</v>
      </c>
    </row>
    <row r="32" spans="1:6">
      <c r="A32" t="s">
        <v>641</v>
      </c>
      <c r="B32" t="s">
        <v>649</v>
      </c>
      <c r="C32" t="s">
        <v>643</v>
      </c>
      <c r="D32" s="79">
        <v>95.92</v>
      </c>
      <c r="E32" t="s">
        <v>650</v>
      </c>
    </row>
    <row r="33" spans="1:6">
      <c r="A33" t="s">
        <v>641</v>
      </c>
      <c r="B33" t="s">
        <v>651</v>
      </c>
      <c r="C33" t="s">
        <v>643</v>
      </c>
      <c r="D33" s="79">
        <v>6.05</v>
      </c>
      <c r="E33" t="s">
        <v>650</v>
      </c>
    </row>
    <row r="34" spans="1:6">
      <c r="A34" t="s">
        <v>641</v>
      </c>
      <c r="B34" t="s">
        <v>652</v>
      </c>
      <c r="C34" t="s">
        <v>653</v>
      </c>
      <c r="D34" s="79">
        <v>300.8</v>
      </c>
      <c r="E34" t="s">
        <v>654</v>
      </c>
      <c r="F34" t="s">
        <v>655</v>
      </c>
    </row>
    <row r="35" spans="1:6">
      <c r="A35" t="s">
        <v>641</v>
      </c>
      <c r="B35" t="s">
        <v>656</v>
      </c>
      <c r="C35" t="s">
        <v>657</v>
      </c>
      <c r="D35" s="79">
        <v>0</v>
      </c>
    </row>
    <row r="36" spans="1:6">
      <c r="A36" t="s">
        <v>641</v>
      </c>
      <c r="B36" t="s">
        <v>658</v>
      </c>
      <c r="C36" t="s">
        <v>657</v>
      </c>
      <c r="D36" s="79">
        <v>0</v>
      </c>
    </row>
    <row r="37" spans="1:6">
      <c r="A37" t="s">
        <v>641</v>
      </c>
      <c r="B37" t="s">
        <v>659</v>
      </c>
      <c r="C37" t="s">
        <v>657</v>
      </c>
      <c r="D37" s="79">
        <v>200</v>
      </c>
    </row>
    <row r="38" spans="1:6">
      <c r="A38" t="s">
        <v>50</v>
      </c>
      <c r="B38" t="s">
        <v>660</v>
      </c>
      <c r="C38" t="s">
        <v>661</v>
      </c>
      <c r="D38" s="79">
        <v>16.88</v>
      </c>
      <c r="E38" t="s">
        <v>662</v>
      </c>
    </row>
    <row r="39" spans="1:6">
      <c r="A39" t="s">
        <v>50</v>
      </c>
      <c r="B39" t="s">
        <v>663</v>
      </c>
      <c r="C39" t="s">
        <v>661</v>
      </c>
      <c r="D39" s="79">
        <v>1314.39</v>
      </c>
      <c r="E39" t="s">
        <v>662</v>
      </c>
      <c r="F39" t="s">
        <v>664</v>
      </c>
    </row>
    <row r="40" spans="1:6">
      <c r="A40" t="s">
        <v>50</v>
      </c>
      <c r="B40" t="s">
        <v>665</v>
      </c>
      <c r="C40" t="s">
        <v>661</v>
      </c>
      <c r="D40" s="79">
        <v>33.64</v>
      </c>
      <c r="E40" t="s">
        <v>662</v>
      </c>
    </row>
    <row r="41" spans="1:6">
      <c r="A41" t="s">
        <v>50</v>
      </c>
      <c r="B41" t="s">
        <v>666</v>
      </c>
      <c r="C41" t="s">
        <v>661</v>
      </c>
      <c r="D41" s="79">
        <v>27.88</v>
      </c>
      <c r="E41" t="s">
        <v>662</v>
      </c>
      <c r="F41" t="s">
        <v>667</v>
      </c>
    </row>
    <row r="42" spans="1:6">
      <c r="A42" t="s">
        <v>50</v>
      </c>
      <c r="B42" t="s">
        <v>668</v>
      </c>
      <c r="C42" t="s">
        <v>661</v>
      </c>
      <c r="D42" s="79">
        <v>53.12</v>
      </c>
      <c r="E42" t="s">
        <v>662</v>
      </c>
    </row>
    <row r="43" spans="1:6">
      <c r="A43" t="s">
        <v>50</v>
      </c>
      <c r="B43" t="s">
        <v>523</v>
      </c>
      <c r="C43" t="s">
        <v>669</v>
      </c>
      <c r="D43" s="79">
        <v>2273.1999999999998</v>
      </c>
      <c r="E43" t="s">
        <v>670</v>
      </c>
      <c r="F43" t="s">
        <v>671</v>
      </c>
    </row>
    <row r="44" spans="1:6">
      <c r="A44" t="s">
        <v>50</v>
      </c>
      <c r="B44" t="s">
        <v>672</v>
      </c>
      <c r="C44" t="s">
        <v>669</v>
      </c>
      <c r="D44" s="79">
        <v>134.5</v>
      </c>
      <c r="E44" t="s">
        <v>670</v>
      </c>
      <c r="F44" t="s">
        <v>671</v>
      </c>
    </row>
    <row r="45" spans="1:6">
      <c r="A45" t="s">
        <v>50</v>
      </c>
      <c r="B45" t="s">
        <v>673</v>
      </c>
      <c r="C45" t="s">
        <v>674</v>
      </c>
      <c r="D45" s="79">
        <v>294.93</v>
      </c>
      <c r="E45" t="s">
        <v>675</v>
      </c>
      <c r="F45" t="s">
        <v>676</v>
      </c>
    </row>
    <row r="46" spans="1:6">
      <c r="A46" t="s">
        <v>50</v>
      </c>
      <c r="B46" t="s">
        <v>677</v>
      </c>
      <c r="C46" t="s">
        <v>674</v>
      </c>
      <c r="D46" s="79">
        <v>13.95</v>
      </c>
      <c r="E46" t="s">
        <v>675</v>
      </c>
    </row>
    <row r="47" spans="1:6">
      <c r="A47" t="s">
        <v>50</v>
      </c>
      <c r="B47" t="s">
        <v>678</v>
      </c>
      <c r="C47" t="s">
        <v>674</v>
      </c>
      <c r="D47" s="79">
        <v>29.76</v>
      </c>
      <c r="E47" t="s">
        <v>675</v>
      </c>
      <c r="F47" t="s">
        <v>679</v>
      </c>
    </row>
    <row r="48" spans="1:6">
      <c r="A48" t="s">
        <v>50</v>
      </c>
      <c r="B48" t="s">
        <v>680</v>
      </c>
      <c r="C48" t="s">
        <v>681</v>
      </c>
      <c r="D48" s="79">
        <v>320.02</v>
      </c>
      <c r="E48" t="s">
        <v>682</v>
      </c>
      <c r="F48" t="s">
        <v>676</v>
      </c>
    </row>
    <row r="49" spans="1:6">
      <c r="A49" t="s">
        <v>50</v>
      </c>
      <c r="B49" t="s">
        <v>683</v>
      </c>
      <c r="C49" t="s">
        <v>681</v>
      </c>
      <c r="D49" s="79">
        <v>14.78</v>
      </c>
      <c r="E49" t="s">
        <v>682</v>
      </c>
    </row>
    <row r="50" spans="1:6">
      <c r="A50" t="s">
        <v>50</v>
      </c>
      <c r="B50" t="s">
        <v>684</v>
      </c>
      <c r="C50" t="s">
        <v>685</v>
      </c>
      <c r="D50" s="79">
        <v>33.15</v>
      </c>
      <c r="E50" t="s">
        <v>686</v>
      </c>
    </row>
    <row r="51" spans="1:6">
      <c r="A51" t="s">
        <v>50</v>
      </c>
      <c r="B51" t="s">
        <v>687</v>
      </c>
      <c r="C51" t="s">
        <v>685</v>
      </c>
      <c r="D51" s="79">
        <v>7.46</v>
      </c>
      <c r="E51" t="s">
        <v>686</v>
      </c>
    </row>
    <row r="52" spans="1:6">
      <c r="A52" t="s">
        <v>50</v>
      </c>
      <c r="B52" t="s">
        <v>688</v>
      </c>
      <c r="C52" t="s">
        <v>685</v>
      </c>
      <c r="D52" s="79">
        <v>1034.6199999999999</v>
      </c>
      <c r="E52" t="s">
        <v>686</v>
      </c>
    </row>
    <row r="53" spans="1:6">
      <c r="A53" t="s">
        <v>50</v>
      </c>
      <c r="B53" t="s">
        <v>689</v>
      </c>
      <c r="C53" t="s">
        <v>685</v>
      </c>
      <c r="D53" s="79">
        <v>1536.52</v>
      </c>
      <c r="E53" t="s">
        <v>686</v>
      </c>
    </row>
    <row r="54" spans="1:6">
      <c r="A54" t="s">
        <v>50</v>
      </c>
      <c r="B54" t="s">
        <v>525</v>
      </c>
      <c r="C54" t="s">
        <v>690</v>
      </c>
      <c r="D54" s="79">
        <v>978.24</v>
      </c>
      <c r="E54" t="s">
        <v>691</v>
      </c>
    </row>
    <row r="55" spans="1:6">
      <c r="A55" t="s">
        <v>50</v>
      </c>
      <c r="B55" t="s">
        <v>692</v>
      </c>
      <c r="C55" t="s">
        <v>693</v>
      </c>
      <c r="D55" s="79">
        <v>88.42</v>
      </c>
      <c r="E55" t="s">
        <v>691</v>
      </c>
    </row>
    <row r="56" spans="1:6">
      <c r="A56" t="s">
        <v>50</v>
      </c>
      <c r="B56" t="s">
        <v>694</v>
      </c>
      <c r="C56" t="s">
        <v>693</v>
      </c>
      <c r="D56" s="79">
        <v>3.65</v>
      </c>
      <c r="E56" t="s">
        <v>691</v>
      </c>
    </row>
    <row r="57" spans="1:6">
      <c r="A57" t="s">
        <v>50</v>
      </c>
      <c r="B57" t="s">
        <v>695</v>
      </c>
      <c r="C57" t="s">
        <v>693</v>
      </c>
      <c r="D57" s="79">
        <v>88.42</v>
      </c>
      <c r="E57" t="s">
        <v>691</v>
      </c>
    </row>
    <row r="58" spans="1:6">
      <c r="A58" t="s">
        <v>50</v>
      </c>
      <c r="B58" t="s">
        <v>696</v>
      </c>
      <c r="C58" t="s">
        <v>697</v>
      </c>
      <c r="D58" s="79">
        <v>11.42</v>
      </c>
      <c r="E58" t="s">
        <v>698</v>
      </c>
    </row>
    <row r="59" spans="1:6">
      <c r="A59" t="s">
        <v>50</v>
      </c>
      <c r="B59" t="s">
        <v>699</v>
      </c>
      <c r="C59" t="s">
        <v>697</v>
      </c>
      <c r="D59" s="79">
        <v>722.18</v>
      </c>
      <c r="E59" t="s">
        <v>698</v>
      </c>
    </row>
    <row r="60" spans="1:6">
      <c r="A60" t="s">
        <v>50</v>
      </c>
      <c r="B60" t="s">
        <v>700</v>
      </c>
      <c r="C60" t="s">
        <v>701</v>
      </c>
      <c r="D60" s="79">
        <v>545.30999999999995</v>
      </c>
      <c r="E60" t="s">
        <v>702</v>
      </c>
      <c r="F60" t="s">
        <v>703</v>
      </c>
    </row>
    <row r="61" spans="1:6">
      <c r="A61" t="s">
        <v>50</v>
      </c>
      <c r="B61" t="s">
        <v>704</v>
      </c>
      <c r="C61" t="s">
        <v>701</v>
      </c>
      <c r="D61" s="79">
        <v>7.35</v>
      </c>
      <c r="E61" t="s">
        <v>702</v>
      </c>
    </row>
    <row r="62" spans="1:6">
      <c r="A62" t="s">
        <v>50</v>
      </c>
      <c r="B62" t="s">
        <v>705</v>
      </c>
      <c r="C62" t="s">
        <v>701</v>
      </c>
      <c r="D62" s="79">
        <v>94.32</v>
      </c>
      <c r="E62" t="s">
        <v>702</v>
      </c>
    </row>
    <row r="63" spans="1:6">
      <c r="A63" t="s">
        <v>50</v>
      </c>
      <c r="B63" t="s">
        <v>706</v>
      </c>
      <c r="C63" t="s">
        <v>701</v>
      </c>
      <c r="D63" s="79">
        <v>545.34</v>
      </c>
      <c r="E63" t="s">
        <v>702</v>
      </c>
      <c r="F63" t="s">
        <v>703</v>
      </c>
    </row>
    <row r="64" spans="1:6">
      <c r="A64" t="s">
        <v>50</v>
      </c>
      <c r="B64" t="s">
        <v>707</v>
      </c>
      <c r="C64" t="s">
        <v>701</v>
      </c>
      <c r="D64" s="79">
        <v>199.32</v>
      </c>
      <c r="E64" t="s">
        <v>708</v>
      </c>
      <c r="F64" t="s">
        <v>709</v>
      </c>
    </row>
    <row r="65" spans="1:6">
      <c r="A65" t="s">
        <v>50</v>
      </c>
      <c r="B65" t="s">
        <v>527</v>
      </c>
      <c r="C65" t="s">
        <v>710</v>
      </c>
      <c r="D65" s="79">
        <v>1433.58</v>
      </c>
      <c r="E65" t="s">
        <v>711</v>
      </c>
    </row>
    <row r="66" spans="1:6">
      <c r="A66" t="s">
        <v>50</v>
      </c>
      <c r="B66" t="s">
        <v>712</v>
      </c>
      <c r="C66" t="s">
        <v>710</v>
      </c>
      <c r="D66" s="79">
        <v>19.309999999999999</v>
      </c>
      <c r="E66" t="s">
        <v>711</v>
      </c>
    </row>
    <row r="67" spans="1:6">
      <c r="A67" t="s">
        <v>50</v>
      </c>
      <c r="B67" t="s">
        <v>713</v>
      </c>
      <c r="C67" t="s">
        <v>710</v>
      </c>
      <c r="D67" s="79">
        <v>19.559999999999999</v>
      </c>
      <c r="E67" t="s">
        <v>711</v>
      </c>
    </row>
    <row r="68" spans="1:6">
      <c r="A68" t="s">
        <v>714</v>
      </c>
      <c r="B68" t="s">
        <v>715</v>
      </c>
      <c r="C68" t="s">
        <v>716</v>
      </c>
      <c r="D68" s="79">
        <v>317.06</v>
      </c>
      <c r="E68" t="s">
        <v>717</v>
      </c>
    </row>
    <row r="69" spans="1:6">
      <c r="A69" t="s">
        <v>714</v>
      </c>
      <c r="B69" t="s">
        <v>718</v>
      </c>
      <c r="C69" t="s">
        <v>719</v>
      </c>
      <c r="D69" s="79">
        <v>2654.3</v>
      </c>
      <c r="E69" t="s">
        <v>720</v>
      </c>
      <c r="F69" t="s">
        <v>721</v>
      </c>
    </row>
    <row r="70" spans="1:6">
      <c r="A70" t="s">
        <v>714</v>
      </c>
      <c r="B70" t="s">
        <v>722</v>
      </c>
      <c r="D70" s="79">
        <v>2443.41</v>
      </c>
      <c r="E70" t="s">
        <v>723</v>
      </c>
    </row>
    <row r="71" spans="1:6">
      <c r="A71" t="s">
        <v>714</v>
      </c>
      <c r="B71" t="s">
        <v>724</v>
      </c>
      <c r="C71" t="s">
        <v>612</v>
      </c>
      <c r="D71" s="79">
        <v>885.72</v>
      </c>
      <c r="E71" t="s">
        <v>613</v>
      </c>
    </row>
    <row r="72" spans="1:6">
      <c r="A72" t="s">
        <v>714</v>
      </c>
      <c r="B72" t="s">
        <v>725</v>
      </c>
      <c r="C72" t="s">
        <v>726</v>
      </c>
      <c r="D72" s="79">
        <v>6823.24</v>
      </c>
      <c r="E72" t="s">
        <v>727</v>
      </c>
      <c r="F72" t="s">
        <v>728</v>
      </c>
    </row>
    <row r="73" spans="1:6">
      <c r="A73" t="s">
        <v>729</v>
      </c>
      <c r="B73" t="s">
        <v>730</v>
      </c>
      <c r="C73" t="s">
        <v>731</v>
      </c>
      <c r="D73" s="79">
        <v>551.82000000000005</v>
      </c>
      <c r="E73" t="s">
        <v>732</v>
      </c>
    </row>
    <row r="74" spans="1:6">
      <c r="A74" t="s">
        <v>729</v>
      </c>
      <c r="B74" t="s">
        <v>733</v>
      </c>
      <c r="C74" t="s">
        <v>612</v>
      </c>
      <c r="D74" s="79">
        <v>255.34</v>
      </c>
      <c r="E74" t="s">
        <v>734</v>
      </c>
      <c r="F74" t="s">
        <v>735</v>
      </c>
    </row>
    <row r="75" spans="1:6">
      <c r="A75" t="s">
        <v>729</v>
      </c>
      <c r="B75" t="s">
        <v>736</v>
      </c>
      <c r="C75" t="s">
        <v>612</v>
      </c>
      <c r="D75" s="79">
        <v>0</v>
      </c>
      <c r="E75" t="s">
        <v>737</v>
      </c>
    </row>
    <row r="76" spans="1:6">
      <c r="A76" t="s">
        <v>729</v>
      </c>
      <c r="B76" t="s">
        <v>738</v>
      </c>
      <c r="C76" t="s">
        <v>719</v>
      </c>
      <c r="D76" s="79">
        <v>0</v>
      </c>
      <c r="E76" t="s">
        <v>739</v>
      </c>
    </row>
    <row r="77" spans="1:6">
      <c r="A77" t="s">
        <v>729</v>
      </c>
      <c r="B77" t="s">
        <v>740</v>
      </c>
      <c r="C77" t="s">
        <v>608</v>
      </c>
      <c r="D77" s="79">
        <v>5220.8999999999996</v>
      </c>
      <c r="E77" t="s">
        <v>741</v>
      </c>
      <c r="F77" t="s">
        <v>742</v>
      </c>
    </row>
    <row r="78" spans="1:6">
      <c r="A78" t="s">
        <v>743</v>
      </c>
      <c r="B78" t="s">
        <v>744</v>
      </c>
      <c r="D78" s="79">
        <v>689</v>
      </c>
      <c r="E78" t="s">
        <v>745</v>
      </c>
    </row>
    <row r="79" spans="1:6">
      <c r="A79" t="s">
        <v>746</v>
      </c>
      <c r="B79" t="s">
        <v>747</v>
      </c>
      <c r="C79" t="s">
        <v>590</v>
      </c>
      <c r="D79" s="79">
        <v>780.19</v>
      </c>
      <c r="E79" t="s">
        <v>748</v>
      </c>
    </row>
    <row r="80" spans="1:6">
      <c r="A80" t="s">
        <v>746</v>
      </c>
      <c r="B80" t="s">
        <v>749</v>
      </c>
      <c r="C80" t="s">
        <v>441</v>
      </c>
      <c r="D80" s="79">
        <v>280.44</v>
      </c>
      <c r="E80" t="s">
        <v>750</v>
      </c>
    </row>
    <row r="81" spans="1:6">
      <c r="A81" t="s">
        <v>746</v>
      </c>
      <c r="B81" t="s">
        <v>751</v>
      </c>
      <c r="C81" t="s">
        <v>752</v>
      </c>
      <c r="D81" s="79">
        <v>108.14</v>
      </c>
      <c r="E81" t="s">
        <v>753</v>
      </c>
      <c r="F81" t="s">
        <v>754</v>
      </c>
    </row>
    <row r="82" spans="1:6">
      <c r="A82" t="s">
        <v>746</v>
      </c>
      <c r="B82" t="s">
        <v>755</v>
      </c>
      <c r="C82" t="s">
        <v>752</v>
      </c>
      <c r="D82" s="79">
        <v>17696.07</v>
      </c>
      <c r="E82" t="s">
        <v>753</v>
      </c>
      <c r="F82" t="s">
        <v>756</v>
      </c>
    </row>
    <row r="83" spans="1:6">
      <c r="A83" t="s">
        <v>746</v>
      </c>
      <c r="B83" t="s">
        <v>757</v>
      </c>
      <c r="C83" t="s">
        <v>701</v>
      </c>
      <c r="D83" s="79">
        <v>1802.57</v>
      </c>
      <c r="E83" t="s">
        <v>758</v>
      </c>
      <c r="F83" t="s">
        <v>759</v>
      </c>
    </row>
    <row r="84" spans="1:6">
      <c r="A84" t="s">
        <v>746</v>
      </c>
      <c r="B84" t="s">
        <v>760</v>
      </c>
      <c r="C84" t="s">
        <v>701</v>
      </c>
      <c r="D84" s="79">
        <v>1034.92</v>
      </c>
      <c r="E84" t="s">
        <v>761</v>
      </c>
    </row>
    <row r="85" spans="1:6">
      <c r="A85" t="s">
        <v>746</v>
      </c>
      <c r="B85" t="s">
        <v>762</v>
      </c>
      <c r="C85" t="s">
        <v>701</v>
      </c>
      <c r="D85" s="79">
        <v>6556.24</v>
      </c>
      <c r="E85" t="s">
        <v>763</v>
      </c>
      <c r="F85" t="s">
        <v>764</v>
      </c>
    </row>
    <row r="86" spans="1:6">
      <c r="A86" t="s">
        <v>765</v>
      </c>
      <c r="B86" t="s">
        <v>766</v>
      </c>
      <c r="C86" t="s">
        <v>653</v>
      </c>
      <c r="D86" s="79">
        <v>972.27</v>
      </c>
      <c r="E86" t="s">
        <v>654</v>
      </c>
      <c r="F86" t="s">
        <v>767</v>
      </c>
    </row>
    <row r="87" spans="1:6">
      <c r="A87" t="s">
        <v>765</v>
      </c>
      <c r="B87" t="s">
        <v>768</v>
      </c>
      <c r="C87" t="s">
        <v>653</v>
      </c>
      <c r="D87" s="79">
        <v>11.64</v>
      </c>
      <c r="E87" t="s">
        <v>654</v>
      </c>
    </row>
    <row r="88" spans="1:6">
      <c r="A88" t="s">
        <v>765</v>
      </c>
      <c r="B88" t="s">
        <v>769</v>
      </c>
      <c r="C88" t="s">
        <v>653</v>
      </c>
      <c r="D88" s="79">
        <v>534.55999999999995</v>
      </c>
      <c r="E88" t="s">
        <v>654</v>
      </c>
      <c r="F88" t="s">
        <v>770</v>
      </c>
    </row>
    <row r="89" spans="1:6">
      <c r="A89" t="s">
        <v>765</v>
      </c>
      <c r="B89" t="s">
        <v>771</v>
      </c>
      <c r="C89" t="s">
        <v>653</v>
      </c>
      <c r="D89" s="79">
        <v>251.91</v>
      </c>
      <c r="E89" t="s">
        <v>654</v>
      </c>
      <c r="F89" t="s">
        <v>772</v>
      </c>
    </row>
    <row r="90" spans="1:6">
      <c r="A90" t="s">
        <v>765</v>
      </c>
      <c r="B90" t="s">
        <v>773</v>
      </c>
      <c r="C90" t="s">
        <v>653</v>
      </c>
      <c r="D90" s="79">
        <v>2394.58</v>
      </c>
      <c r="E90" t="s">
        <v>654</v>
      </c>
      <c r="F90" t="s">
        <v>774</v>
      </c>
    </row>
    <row r="91" spans="1:6">
      <c r="A91" t="s">
        <v>765</v>
      </c>
      <c r="B91" t="s">
        <v>775</v>
      </c>
      <c r="C91" t="s">
        <v>601</v>
      </c>
      <c r="D91" s="79">
        <v>538.84</v>
      </c>
      <c r="E91" t="s">
        <v>776</v>
      </c>
    </row>
    <row r="92" spans="1:6">
      <c r="A92" t="s">
        <v>765</v>
      </c>
      <c r="B92" t="s">
        <v>777</v>
      </c>
      <c r="C92" t="s">
        <v>601</v>
      </c>
      <c r="D92" s="79">
        <v>1458.2</v>
      </c>
      <c r="E92" t="s">
        <v>778</v>
      </c>
    </row>
    <row r="93" spans="1:6">
      <c r="A93" t="s">
        <v>765</v>
      </c>
      <c r="B93" t="s">
        <v>779</v>
      </c>
      <c r="C93" t="s">
        <v>719</v>
      </c>
      <c r="D93" s="79">
        <v>299.58</v>
      </c>
      <c r="E93" t="s">
        <v>780</v>
      </c>
    </row>
    <row r="94" spans="1:6">
      <c r="A94" t="s">
        <v>765</v>
      </c>
      <c r="B94" t="s">
        <v>781</v>
      </c>
      <c r="C94" t="s">
        <v>782</v>
      </c>
      <c r="D94" s="79">
        <v>550.38</v>
      </c>
      <c r="E94" t="s">
        <v>783</v>
      </c>
      <c r="F94" t="s">
        <v>784</v>
      </c>
    </row>
    <row r="95" spans="1:6">
      <c r="A95" t="s">
        <v>765</v>
      </c>
      <c r="B95" t="s">
        <v>785</v>
      </c>
      <c r="C95" t="s">
        <v>786</v>
      </c>
      <c r="D95" s="79">
        <v>18.21</v>
      </c>
      <c r="E95" t="s">
        <v>787</v>
      </c>
      <c r="F95" t="s">
        <v>788</v>
      </c>
    </row>
    <row r="96" spans="1:6">
      <c r="A96" t="s">
        <v>765</v>
      </c>
      <c r="B96" t="s">
        <v>789</v>
      </c>
      <c r="C96" t="s">
        <v>786</v>
      </c>
      <c r="D96" s="79">
        <v>240.51</v>
      </c>
      <c r="E96" t="s">
        <v>787</v>
      </c>
      <c r="F96" t="s">
        <v>790</v>
      </c>
    </row>
    <row r="97" spans="1:6">
      <c r="A97" t="s">
        <v>765</v>
      </c>
      <c r="B97" t="s">
        <v>791</v>
      </c>
      <c r="C97" t="s">
        <v>782</v>
      </c>
      <c r="D97" s="79">
        <v>22.5</v>
      </c>
      <c r="E97" t="s">
        <v>783</v>
      </c>
    </row>
    <row r="98" spans="1:6">
      <c r="A98" t="s">
        <v>765</v>
      </c>
      <c r="B98" t="s">
        <v>792</v>
      </c>
      <c r="C98" t="s">
        <v>782</v>
      </c>
      <c r="D98" s="79">
        <v>983.48</v>
      </c>
      <c r="E98" t="s">
        <v>783</v>
      </c>
    </row>
    <row r="99" spans="1:6">
      <c r="A99" t="s">
        <v>765</v>
      </c>
      <c r="B99" t="s">
        <v>793</v>
      </c>
      <c r="C99" t="s">
        <v>782</v>
      </c>
      <c r="D99" s="79">
        <v>725.43</v>
      </c>
      <c r="E99" t="s">
        <v>783</v>
      </c>
    </row>
    <row r="100" spans="1:6">
      <c r="A100" t="s">
        <v>765</v>
      </c>
      <c r="B100" t="s">
        <v>794</v>
      </c>
      <c r="C100" t="s">
        <v>782</v>
      </c>
      <c r="D100" s="79">
        <v>10.66</v>
      </c>
      <c r="E100" t="s">
        <v>783</v>
      </c>
    </row>
    <row r="101" spans="1:6">
      <c r="A101" t="s">
        <v>765</v>
      </c>
      <c r="B101" t="s">
        <v>795</v>
      </c>
      <c r="C101" t="s">
        <v>601</v>
      </c>
      <c r="D101" s="79">
        <v>1259.71</v>
      </c>
      <c r="E101" t="s">
        <v>796</v>
      </c>
      <c r="F101" t="s">
        <v>797</v>
      </c>
    </row>
    <row r="102" spans="1:6">
      <c r="A102" t="s">
        <v>765</v>
      </c>
      <c r="B102" t="s">
        <v>798</v>
      </c>
      <c r="C102" t="s">
        <v>719</v>
      </c>
      <c r="D102" s="79">
        <v>18.32</v>
      </c>
      <c r="E102" t="s">
        <v>799</v>
      </c>
    </row>
    <row r="103" spans="1:6">
      <c r="A103" t="s">
        <v>765</v>
      </c>
      <c r="B103" t="s">
        <v>800</v>
      </c>
      <c r="C103" t="s">
        <v>719</v>
      </c>
      <c r="D103" s="79">
        <v>2021.76</v>
      </c>
      <c r="E103" t="s">
        <v>799</v>
      </c>
    </row>
    <row r="104" spans="1:6">
      <c r="A104" t="s">
        <v>765</v>
      </c>
      <c r="B104" t="s">
        <v>801</v>
      </c>
      <c r="C104" t="s">
        <v>719</v>
      </c>
      <c r="D104" s="79">
        <v>1057.08</v>
      </c>
      <c r="E104" t="s">
        <v>799</v>
      </c>
    </row>
    <row r="105" spans="1:6">
      <c r="A105" t="s">
        <v>765</v>
      </c>
      <c r="B105" t="s">
        <v>802</v>
      </c>
      <c r="C105" t="s">
        <v>719</v>
      </c>
      <c r="D105" s="79">
        <v>2838.53</v>
      </c>
      <c r="E105" t="s">
        <v>799</v>
      </c>
    </row>
    <row r="106" spans="1:6">
      <c r="A106" t="s">
        <v>765</v>
      </c>
      <c r="B106" t="s">
        <v>803</v>
      </c>
      <c r="C106" t="s">
        <v>719</v>
      </c>
      <c r="D106" s="79">
        <v>7513.34</v>
      </c>
      <c r="E106" t="s">
        <v>739</v>
      </c>
    </row>
    <row r="107" spans="1:6">
      <c r="A107" t="s">
        <v>765</v>
      </c>
      <c r="B107" t="s">
        <v>804</v>
      </c>
      <c r="C107" t="s">
        <v>805</v>
      </c>
      <c r="D107" s="79">
        <v>11987.68</v>
      </c>
      <c r="E107" t="s">
        <v>806</v>
      </c>
      <c r="F107" t="s">
        <v>807</v>
      </c>
    </row>
    <row r="108" spans="1:6">
      <c r="A108" t="s">
        <v>765</v>
      </c>
      <c r="B108" t="s">
        <v>808</v>
      </c>
      <c r="C108" t="s">
        <v>809</v>
      </c>
      <c r="D108" s="79">
        <v>5185.0600000000004</v>
      </c>
      <c r="E108" t="s">
        <v>810</v>
      </c>
    </row>
    <row r="109" spans="1:6">
      <c r="A109" t="s">
        <v>765</v>
      </c>
      <c r="B109" t="s">
        <v>811</v>
      </c>
      <c r="C109" t="s">
        <v>685</v>
      </c>
      <c r="D109" s="79">
        <v>290.98</v>
      </c>
      <c r="E109" t="s">
        <v>812</v>
      </c>
    </row>
    <row r="110" spans="1:6">
      <c r="A110" t="s">
        <v>765</v>
      </c>
      <c r="B110" t="s">
        <v>813</v>
      </c>
      <c r="C110" t="s">
        <v>685</v>
      </c>
      <c r="D110" s="79">
        <v>55.4</v>
      </c>
      <c r="E110" t="s">
        <v>812</v>
      </c>
    </row>
    <row r="111" spans="1:6">
      <c r="A111" t="s">
        <v>765</v>
      </c>
      <c r="B111" t="s">
        <v>814</v>
      </c>
      <c r="C111" t="s">
        <v>685</v>
      </c>
      <c r="D111" s="79">
        <v>7697</v>
      </c>
      <c r="E111" t="s">
        <v>815</v>
      </c>
    </row>
    <row r="112" spans="1:6">
      <c r="A112" t="s">
        <v>765</v>
      </c>
      <c r="B112" t="s">
        <v>816</v>
      </c>
      <c r="C112" t="s">
        <v>612</v>
      </c>
      <c r="D112" s="79">
        <v>2596.64</v>
      </c>
      <c r="E112" t="s">
        <v>737</v>
      </c>
      <c r="F112" t="s">
        <v>817</v>
      </c>
    </row>
    <row r="113" spans="1:6">
      <c r="A113" t="s">
        <v>765</v>
      </c>
      <c r="B113" t="s">
        <v>818</v>
      </c>
      <c r="C113" t="s">
        <v>612</v>
      </c>
      <c r="D113" s="79">
        <v>7828.35</v>
      </c>
      <c r="E113" t="s">
        <v>819</v>
      </c>
      <c r="F113" t="s">
        <v>820</v>
      </c>
    </row>
    <row r="114" spans="1:6">
      <c r="A114" t="s">
        <v>765</v>
      </c>
      <c r="B114" t="s">
        <v>821</v>
      </c>
      <c r="D114" s="79">
        <v>11681</v>
      </c>
      <c r="E114" t="s">
        <v>822</v>
      </c>
      <c r="F114" t="s">
        <v>823</v>
      </c>
    </row>
    <row r="115" spans="1:6">
      <c r="A115" t="s">
        <v>824</v>
      </c>
      <c r="B115" t="s">
        <v>825</v>
      </c>
      <c r="C115" t="s">
        <v>612</v>
      </c>
      <c r="D115" s="79">
        <v>4067</v>
      </c>
      <c r="E115" t="s">
        <v>826</v>
      </c>
      <c r="F115" t="s">
        <v>827</v>
      </c>
    </row>
    <row r="116" spans="1:6">
      <c r="C116" s="80" t="s">
        <v>828</v>
      </c>
      <c r="D116" s="81">
        <f>SUM(D2:D115)</f>
        <v>152684.13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B59EC309407B42A572F6F1A90FD13F" ma:contentTypeVersion="14" ma:contentTypeDescription="Create a new document." ma:contentTypeScope="" ma:versionID="11da2e8476936a5a078debc6a310aa11">
  <xsd:schema xmlns:xsd="http://www.w3.org/2001/XMLSchema" xmlns:xs="http://www.w3.org/2001/XMLSchema" xmlns:p="http://schemas.microsoft.com/office/2006/metadata/properties" xmlns:ns2="a62af06c-b1f0-400f-a4c2-bc6a8e932240" xmlns:ns3="f913a14f-c7db-4f0e-8612-38d6cc509075" targetNamespace="http://schemas.microsoft.com/office/2006/metadata/properties" ma:root="true" ma:fieldsID="b72a66b6980ee24bfd4b2848944a151d" ns2:_="" ns3:_="">
    <xsd:import namespace="a62af06c-b1f0-400f-a4c2-bc6a8e932240"/>
    <xsd:import namespace="f913a14f-c7db-4f0e-8612-38d6cc50907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2af06c-b1f0-400f-a4c2-bc6a8e9322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Length (seconds)"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167dff7f-f654-45ce-af9b-b6db0d5f3ad3"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13a14f-c7db-4f0e-8612-38d6cc50907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19471683-7947-44c5-848f-f4a2a6bdc62e}" ma:internalName="TaxCatchAll" ma:showField="CatchAllData" ma:web="f913a14f-c7db-4f0e-8612-38d6cc50907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f913a14f-c7db-4f0e-8612-38d6cc509075">
      <UserInfo>
        <DisplayName/>
        <AccountId xsi:nil="true"/>
        <AccountType/>
      </UserInfo>
    </SharedWithUsers>
    <MediaLengthInSeconds xmlns="a62af06c-b1f0-400f-a4c2-bc6a8e932240" xsi:nil="true"/>
    <lcf76f155ced4ddcb4097134ff3c332f xmlns="a62af06c-b1f0-400f-a4c2-bc6a8e932240">
      <Terms xmlns="http://schemas.microsoft.com/office/infopath/2007/PartnerControls"/>
    </lcf76f155ced4ddcb4097134ff3c332f>
    <TaxCatchAll xmlns="f913a14f-c7db-4f0e-8612-38d6cc509075" xsi:nil="true"/>
  </documentManagement>
</p:properties>
</file>

<file path=customXml/itemProps1.xml><?xml version="1.0" encoding="utf-8"?>
<ds:datastoreItem xmlns:ds="http://schemas.openxmlformats.org/officeDocument/2006/customXml" ds:itemID="{DFB6D0DB-353A-4CD2-8E41-D1080075B491}"/>
</file>

<file path=customXml/itemProps2.xml><?xml version="1.0" encoding="utf-8"?>
<ds:datastoreItem xmlns:ds="http://schemas.openxmlformats.org/officeDocument/2006/customXml" ds:itemID="{C272CA79-279B-4463-9DFA-66B61D1A30EB}"/>
</file>

<file path=customXml/itemProps3.xml><?xml version="1.0" encoding="utf-8"?>
<ds:datastoreItem xmlns:ds="http://schemas.openxmlformats.org/officeDocument/2006/customXml" ds:itemID="{0CC5CF62-FAAE-4966-A5F0-FD63E8E6034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Roar Ågedal</dc:creator>
  <cp:keywords/>
  <dc:description/>
  <cp:lastModifiedBy/>
  <cp:revision/>
  <dcterms:created xsi:type="dcterms:W3CDTF">2021-10-18T20:44:18Z</dcterms:created>
  <dcterms:modified xsi:type="dcterms:W3CDTF">2023-11-17T14:37:43Z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0x01010094B59EC309407B42A572F6F1A90FD13F</vt:lpwstr>
  </property>
  <property fmtid="{D5CDD505-2E9C-101B-9397-08002B2CF9AE}" pid="3" name="MediaServiceImageTags">
    <vt:lpwstr/>
  </property>
  <property fmtid="{D5CDD505-2E9C-101B-9397-08002B2CF9AE}" pid="4" name="Order">
    <vt:r8>10989500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