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Petter Langs?vold</author>
  </authors>
  <commentList>
    <comment ref="C13" authorId="0">
      <text>
        <r>
          <rPr>
            <sz val="8"/>
            <rFont val="Tahoma"/>
            <family val="2"/>
          </rPr>
          <t xml:space="preserve">Klokkeslett legges inn med kolon mellom timer og minutter,- slik: 08:15.
(Dersom du bruker punktum, vil nemlig cellen bli omformattert til datoformat).
</t>
        </r>
      </text>
    </comment>
    <comment ref="J13" authorId="0">
      <text>
        <r>
          <rPr>
            <sz val="8"/>
            <rFont val="Tahoma"/>
            <family val="2"/>
          </rPr>
          <t xml:space="preserve">Klokkeslett legges inn med kolon mellom timer og minutter,- slik: 08:15.
(Dersom du bruker punktum, vil nemlig cellen bli omformattert til datoformat).
</t>
        </r>
      </text>
    </comment>
  </commentList>
</comments>
</file>

<file path=xl/sharedStrings.xml><?xml version="1.0" encoding="utf-8"?>
<sst xmlns="http://schemas.openxmlformats.org/spreadsheetml/2006/main" count="49" uniqueCount="47">
  <si>
    <t>Avreise</t>
  </si>
  <si>
    <t>Hjemkomst</t>
  </si>
  <si>
    <t>Dato</t>
  </si>
  <si>
    <t>Kl.</t>
  </si>
  <si>
    <t>Formål</t>
  </si>
  <si>
    <t>Antall</t>
  </si>
  <si>
    <t>Sats</t>
  </si>
  <si>
    <t>Diett u/overnatting over 12 t.</t>
  </si>
  <si>
    <t>Diett m/overnatting over 12 t.</t>
  </si>
  <si>
    <t>Diett utland</t>
  </si>
  <si>
    <t>Parkering, bom</t>
  </si>
  <si>
    <t>Dato :</t>
  </si>
  <si>
    <t>Adresse</t>
  </si>
  <si>
    <t xml:space="preserve">Navn </t>
  </si>
  <si>
    <t>Periode</t>
  </si>
  <si>
    <t>År</t>
  </si>
  <si>
    <t>Etat/avdeling</t>
  </si>
  <si>
    <t>Reiserute</t>
  </si>
  <si>
    <t>fra adresse til adresse</t>
  </si>
  <si>
    <t>Tilhenger/utstyr</t>
  </si>
  <si>
    <t>Underskrift:</t>
  </si>
  <si>
    <t>Attestert:</t>
  </si>
  <si>
    <t>Anvist:</t>
  </si>
  <si>
    <t>Kode lønnsslipp</t>
  </si>
  <si>
    <t>Beløp</t>
  </si>
  <si>
    <t>Konto</t>
  </si>
  <si>
    <t>Ansvar</t>
  </si>
  <si>
    <t>Funksjon</t>
  </si>
  <si>
    <t>Prosjekt</t>
  </si>
  <si>
    <t>Trekk, frokost</t>
  </si>
  <si>
    <t>Trekk, lunsj</t>
  </si>
  <si>
    <t>Trekk, middag</t>
  </si>
  <si>
    <t>Natt-tillegg</t>
  </si>
  <si>
    <t>Kost etter regning</t>
  </si>
  <si>
    <t>Overnatting iflg. bilag</t>
  </si>
  <si>
    <t xml:space="preserve">NETTO TIL GODE </t>
  </si>
  <si>
    <t>Adm. forpleining innland</t>
  </si>
  <si>
    <t>SUM REISEKOSTNADER</t>
  </si>
  <si>
    <t>Bilgodtgjørelse, inntil 10.000 km</t>
  </si>
  <si>
    <t>Passasjertillegg pr passasjer</t>
  </si>
  <si>
    <t>Ressursnr/Perssnr</t>
  </si>
  <si>
    <t>Utlegg, mva 25%</t>
  </si>
  <si>
    <t>Bilgodtgjørelse, kommunal sats</t>
  </si>
  <si>
    <t>Fly,tog,buss,taxi og lignende (mva 8%)</t>
  </si>
  <si>
    <t>Diett u/overnatting over 6 t.</t>
  </si>
  <si>
    <t>Skattefri sats kr 3,50</t>
  </si>
  <si>
    <t>REISEREGNING ÅS KOMMUNE 2022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</si>
</sst>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0.0\ %"/>
  </numFmts>
  <fonts count="49">
    <font>
      <sz val="10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4" fillId="0" borderId="11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4" xfId="0" applyNumberFormat="1" applyFont="1" applyBorder="1" applyAlignment="1" applyProtection="1">
      <alignment/>
      <protection locked="0"/>
    </xf>
    <xf numFmtId="4" fontId="0" fillId="33" borderId="15" xfId="0" applyNumberFormat="1" applyFont="1" applyFill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 locked="0"/>
    </xf>
    <xf numFmtId="1" fontId="6" fillId="0" borderId="1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" fontId="0" fillId="0" borderId="17" xfId="0" applyNumberFormat="1" applyFont="1" applyBorder="1" applyAlignment="1" applyProtection="1">
      <alignment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horizontal="left"/>
    </xf>
    <xf numFmtId="1" fontId="0" fillId="0" borderId="20" xfId="0" applyNumberFormat="1" applyFont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0" fontId="0" fillId="0" borderId="22" xfId="0" applyNumberFormat="1" applyFont="1" applyBorder="1" applyAlignment="1" applyProtection="1">
      <alignment horizontal="center"/>
      <protection locked="0"/>
    </xf>
    <xf numFmtId="4" fontId="4" fillId="33" borderId="19" xfId="0" applyNumberFormat="1" applyFont="1" applyFill="1" applyBorder="1" applyAlignment="1" applyProtection="1">
      <alignment horizontal="center" vertical="center"/>
      <protection/>
    </xf>
    <xf numFmtId="4" fontId="4" fillId="33" borderId="2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10" fontId="4" fillId="0" borderId="11" xfId="0" applyNumberFormat="1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1" fontId="5" fillId="0" borderId="31" xfId="0" applyNumberFormat="1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4" fontId="6" fillId="0" borderId="33" xfId="0" applyNumberFormat="1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4" fontId="6" fillId="0" borderId="31" xfId="0" applyNumberFormat="1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4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vertical="center"/>
    </xf>
    <xf numFmtId="14" fontId="2" fillId="33" borderId="39" xfId="0" applyNumberFormat="1" applyFont="1" applyFill="1" applyBorder="1" applyAlignment="1" applyProtection="1">
      <alignment vertical="center"/>
      <protection/>
    </xf>
    <xf numFmtId="14" fontId="2" fillId="33" borderId="40" xfId="0" applyNumberFormat="1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horizontal="left"/>
      <protection/>
    </xf>
    <xf numFmtId="4" fontId="4" fillId="0" borderId="42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0" fontId="2" fillId="33" borderId="46" xfId="0" applyFont="1" applyFill="1" applyBorder="1" applyAlignment="1" applyProtection="1">
      <alignment vertical="center"/>
      <protection/>
    </xf>
    <xf numFmtId="0" fontId="6" fillId="33" borderId="47" xfId="0" applyFont="1" applyFill="1" applyBorder="1" applyAlignment="1">
      <alignment vertical="center"/>
    </xf>
    <xf numFmtId="0" fontId="6" fillId="33" borderId="48" xfId="0" applyFont="1" applyFill="1" applyBorder="1" applyAlignment="1">
      <alignment vertical="center"/>
    </xf>
    <xf numFmtId="0" fontId="2" fillId="33" borderId="46" xfId="0" applyFont="1" applyFill="1" applyBorder="1" applyAlignment="1" applyProtection="1">
      <alignment horizontal="left" vertical="center"/>
      <protection/>
    </xf>
    <xf numFmtId="0" fontId="2" fillId="33" borderId="47" xfId="0" applyFont="1" applyFill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1" fontId="0" fillId="0" borderId="52" xfId="0" applyNumberFormat="1" applyFont="1" applyFill="1" applyBorder="1" applyAlignment="1" applyProtection="1">
      <alignment horizontal="center"/>
      <protection/>
    </xf>
    <xf numFmtId="1" fontId="0" fillId="0" borderId="35" xfId="0" applyNumberFormat="1" applyFont="1" applyFill="1" applyBorder="1" applyAlignment="1" applyProtection="1">
      <alignment horizontal="center"/>
      <protection/>
    </xf>
    <xf numFmtId="1" fontId="0" fillId="0" borderId="53" xfId="0" applyNumberFormat="1" applyFont="1" applyFill="1" applyBorder="1" applyAlignment="1" applyProtection="1">
      <alignment horizontal="center"/>
      <protection/>
    </xf>
    <xf numFmtId="0" fontId="0" fillId="33" borderId="42" xfId="0" applyFont="1" applyFill="1" applyBorder="1" applyAlignment="1" applyProtection="1">
      <alignment horizontal="left"/>
      <protection/>
    </xf>
    <xf numFmtId="0" fontId="0" fillId="33" borderId="54" xfId="0" applyFont="1" applyFill="1" applyBorder="1" applyAlignment="1" applyProtection="1">
      <alignment horizontal="left"/>
      <protection/>
    </xf>
    <xf numFmtId="0" fontId="0" fillId="33" borderId="55" xfId="0" applyFont="1" applyFill="1" applyBorder="1" applyAlignment="1" applyProtection="1">
      <alignment horizontal="left"/>
      <protection/>
    </xf>
    <xf numFmtId="0" fontId="4" fillId="33" borderId="47" xfId="0" applyFont="1" applyFill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42" xfId="0" applyFont="1" applyFill="1" applyBorder="1" applyAlignment="1" applyProtection="1">
      <alignment horizontal="left"/>
      <protection/>
    </xf>
    <xf numFmtId="1" fontId="0" fillId="0" borderId="58" xfId="0" applyNumberFormat="1" applyFont="1" applyFill="1" applyBorder="1" applyAlignment="1" applyProtection="1">
      <alignment horizontal="left"/>
      <protection/>
    </xf>
    <xf numFmtId="1" fontId="0" fillId="0" borderId="57" xfId="0" applyNumberFormat="1" applyFont="1" applyFill="1" applyBorder="1" applyAlignment="1" applyProtection="1">
      <alignment horizontal="left"/>
      <protection/>
    </xf>
    <xf numFmtId="1" fontId="0" fillId="0" borderId="59" xfId="0" applyNumberFormat="1" applyFont="1" applyFill="1" applyBorder="1" applyAlignment="1" applyProtection="1">
      <alignment horizontal="left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14" fontId="7" fillId="0" borderId="60" xfId="0" applyNumberFormat="1" applyFont="1" applyBorder="1" applyAlignment="1" applyProtection="1">
      <alignment horizontal="center" vertical="center"/>
      <protection locked="0"/>
    </xf>
    <xf numFmtId="14" fontId="7" fillId="0" borderId="61" xfId="0" applyNumberFormat="1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4" fillId="0" borderId="64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66" xfId="0" applyFont="1" applyFill="1" applyBorder="1" applyAlignment="1" applyProtection="1">
      <alignment horizontal="center"/>
      <protection/>
    </xf>
    <xf numFmtId="1" fontId="6" fillId="33" borderId="67" xfId="0" applyNumberFormat="1" applyFont="1" applyFill="1" applyBorder="1" applyAlignment="1" applyProtection="1">
      <alignment horizontal="center"/>
      <protection locked="0"/>
    </xf>
    <xf numFmtId="1" fontId="6" fillId="33" borderId="35" xfId="0" applyNumberFormat="1" applyFont="1" applyFill="1" applyBorder="1" applyAlignment="1" applyProtection="1">
      <alignment horizontal="center"/>
      <protection locked="0"/>
    </xf>
    <xf numFmtId="1" fontId="6" fillId="33" borderId="34" xfId="0" applyNumberFormat="1" applyFont="1" applyFill="1" applyBorder="1" applyAlignment="1" applyProtection="1">
      <alignment horizontal="center"/>
      <protection locked="0"/>
    </xf>
    <xf numFmtId="1" fontId="6" fillId="33" borderId="68" xfId="0" applyNumberFormat="1" applyFont="1" applyFill="1" applyBorder="1" applyAlignment="1" applyProtection="1">
      <alignment horizontal="center"/>
      <protection locked="0"/>
    </xf>
    <xf numFmtId="1" fontId="6" fillId="33" borderId="41" xfId="0" applyNumberFormat="1" applyFont="1" applyFill="1" applyBorder="1" applyAlignment="1" applyProtection="1">
      <alignment horizontal="center"/>
      <protection locked="0"/>
    </xf>
    <xf numFmtId="1" fontId="6" fillId="33" borderId="69" xfId="0" applyNumberFormat="1" applyFont="1" applyFill="1" applyBorder="1" applyAlignment="1" applyProtection="1">
      <alignment horizontal="center"/>
      <protection locked="0"/>
    </xf>
    <xf numFmtId="0" fontId="0" fillId="33" borderId="70" xfId="0" applyFont="1" applyFill="1" applyBorder="1" applyAlignment="1" applyProtection="1">
      <alignment horizontal="left"/>
      <protection/>
    </xf>
    <xf numFmtId="0" fontId="0" fillId="33" borderId="71" xfId="0" applyFont="1" applyFill="1" applyBorder="1" applyAlignment="1" applyProtection="1">
      <alignment horizontal="left"/>
      <protection/>
    </xf>
    <xf numFmtId="0" fontId="0" fillId="33" borderId="72" xfId="0" applyFont="1" applyFill="1" applyBorder="1" applyAlignment="1" applyProtection="1">
      <alignment horizontal="left"/>
      <protection/>
    </xf>
    <xf numFmtId="0" fontId="2" fillId="33" borderId="73" xfId="0" applyFont="1" applyFill="1" applyBorder="1" applyAlignment="1" applyProtection="1">
      <alignment horizontal="left"/>
      <protection/>
    </xf>
    <xf numFmtId="0" fontId="2" fillId="33" borderId="74" xfId="0" applyFont="1" applyFill="1" applyBorder="1" applyAlignment="1" applyProtection="1">
      <alignment horizontal="left"/>
      <protection/>
    </xf>
    <xf numFmtId="0" fontId="2" fillId="33" borderId="7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1" fontId="0" fillId="0" borderId="76" xfId="0" applyNumberFormat="1" applyFont="1" applyFill="1" applyBorder="1" applyAlignment="1" applyProtection="1">
      <alignment horizontal="center"/>
      <protection/>
    </xf>
    <xf numFmtId="1" fontId="0" fillId="0" borderId="77" xfId="0" applyNumberFormat="1" applyFont="1" applyFill="1" applyBorder="1" applyAlignment="1" applyProtection="1">
      <alignment horizontal="center"/>
      <protection/>
    </xf>
    <xf numFmtId="1" fontId="0" fillId="0" borderId="78" xfId="0" applyNumberFormat="1" applyFont="1" applyFill="1" applyBorder="1" applyAlignment="1" applyProtection="1">
      <alignment horizontal="center"/>
      <protection/>
    </xf>
    <xf numFmtId="4" fontId="4" fillId="33" borderId="56" xfId="0" applyNumberFormat="1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4" fontId="4" fillId="33" borderId="81" xfId="0" applyNumberFormat="1" applyFont="1" applyFill="1" applyBorder="1" applyAlignment="1">
      <alignment vertical="center"/>
    </xf>
    <xf numFmtId="4" fontId="4" fillId="33" borderId="82" xfId="0" applyNumberFormat="1" applyFont="1" applyFill="1" applyBorder="1" applyAlignment="1">
      <alignment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0" fontId="8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4" fillId="33" borderId="80" xfId="0" applyNumberFormat="1" applyFont="1" applyFill="1" applyBorder="1" applyAlignment="1" applyProtection="1">
      <alignment/>
      <protection/>
    </xf>
    <xf numFmtId="1" fontId="4" fillId="33" borderId="88" xfId="0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4" fillId="33" borderId="90" xfId="0" applyFont="1" applyFill="1" applyBorder="1" applyAlignment="1" applyProtection="1">
      <alignment horizontal="left"/>
      <protection/>
    </xf>
    <xf numFmtId="0" fontId="4" fillId="33" borderId="91" xfId="0" applyFont="1" applyFill="1" applyBorder="1" applyAlignment="1">
      <alignment horizontal="left"/>
    </xf>
    <xf numFmtId="0" fontId="4" fillId="33" borderId="89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7"/>
  <sheetViews>
    <sheetView showGridLines="0" tabSelected="1" zoomScale="202" zoomScaleNormal="202" workbookViewId="0" topLeftCell="B4">
      <selection activeCell="B3" sqref="B3:L3"/>
    </sheetView>
  </sheetViews>
  <sheetFormatPr defaultColWidth="11.421875" defaultRowHeight="12.75"/>
  <cols>
    <col min="1" max="1" width="3.00390625" style="1" customWidth="1"/>
    <col min="2" max="2" width="8.140625" style="1" customWidth="1"/>
    <col min="3" max="3" width="11.140625" style="1" customWidth="1"/>
    <col min="4" max="4" width="11.421875" style="1" customWidth="1"/>
    <col min="5" max="5" width="10.8515625" style="1" customWidth="1"/>
    <col min="6" max="6" width="8.8515625" style="1" customWidth="1"/>
    <col min="7" max="7" width="7.57421875" style="1" customWidth="1"/>
    <col min="8" max="8" width="10.7109375" style="1" customWidth="1"/>
    <col min="9" max="9" width="7.421875" style="1" customWidth="1"/>
    <col min="10" max="10" width="8.00390625" style="1" customWidth="1"/>
    <col min="11" max="11" width="8.7109375" style="1" customWidth="1"/>
    <col min="12" max="12" width="8.28125" style="1" bestFit="1" customWidth="1"/>
    <col min="13" max="16384" width="11.421875" style="1" customWidth="1"/>
  </cols>
  <sheetData>
    <row r="1" ht="12.75"/>
    <row r="2" ht="13.5" thickBot="1"/>
    <row r="3" spans="2:12" ht="30.75" thickBot="1">
      <c r="B3" s="117" t="s">
        <v>46</v>
      </c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ht="13.5" thickBot="1"/>
    <row r="5" spans="2:12" ht="12.75">
      <c r="B5" s="123" t="s">
        <v>14</v>
      </c>
      <c r="C5" s="124"/>
      <c r="D5" s="125"/>
      <c r="E5" s="126" t="s">
        <v>15</v>
      </c>
      <c r="F5" s="127"/>
      <c r="G5" s="127"/>
      <c r="H5" s="127"/>
      <c r="I5" s="127"/>
      <c r="J5" s="128"/>
      <c r="K5" s="121" t="s">
        <v>16</v>
      </c>
      <c r="L5" s="122"/>
    </row>
    <row r="6" spans="2:12" ht="21" customHeight="1" thickBot="1">
      <c r="B6" s="30"/>
      <c r="C6" s="31"/>
      <c r="D6" s="32"/>
      <c r="E6" s="33"/>
      <c r="F6" s="34"/>
      <c r="G6" s="34"/>
      <c r="H6" s="34"/>
      <c r="I6" s="34"/>
      <c r="J6" s="35"/>
      <c r="K6" s="36"/>
      <c r="L6" s="37"/>
    </row>
    <row r="7" spans="2:12" ht="13.5" thickBo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2:12" ht="12.75">
      <c r="B8" s="123" t="s">
        <v>13</v>
      </c>
      <c r="C8" s="124"/>
      <c r="D8" s="125"/>
      <c r="E8" s="126" t="s">
        <v>12</v>
      </c>
      <c r="F8" s="127"/>
      <c r="G8" s="127"/>
      <c r="H8" s="127"/>
      <c r="I8" s="127"/>
      <c r="J8" s="128"/>
      <c r="K8" s="121" t="s">
        <v>40</v>
      </c>
      <c r="L8" s="122"/>
    </row>
    <row r="9" spans="2:12" ht="21" customHeight="1" thickBot="1">
      <c r="B9" s="30"/>
      <c r="C9" s="31"/>
      <c r="D9" s="32"/>
      <c r="E9" s="33"/>
      <c r="F9" s="34"/>
      <c r="G9" s="34"/>
      <c r="H9" s="34"/>
      <c r="I9" s="34"/>
      <c r="J9" s="35"/>
      <c r="K9" s="36"/>
      <c r="L9" s="37"/>
    </row>
    <row r="10" spans="2:12" ht="13.5" thickBo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12.75">
      <c r="B11" s="46" t="s">
        <v>0</v>
      </c>
      <c r="C11" s="47"/>
      <c r="D11" s="114" t="s">
        <v>17</v>
      </c>
      <c r="E11" s="115"/>
      <c r="F11" s="115"/>
      <c r="G11" s="115"/>
      <c r="H11" s="116"/>
      <c r="I11" s="110" t="s">
        <v>1</v>
      </c>
      <c r="J11" s="111"/>
      <c r="K11" s="112"/>
      <c r="L11" s="113"/>
    </row>
    <row r="12" spans="2:12" ht="12.75">
      <c r="B12" s="20" t="s">
        <v>2</v>
      </c>
      <c r="C12" s="2" t="s">
        <v>3</v>
      </c>
      <c r="D12" s="73" t="s">
        <v>18</v>
      </c>
      <c r="E12" s="74"/>
      <c r="F12" s="74"/>
      <c r="G12" s="74"/>
      <c r="H12" s="75"/>
      <c r="I12" s="2" t="s">
        <v>2</v>
      </c>
      <c r="J12" s="2" t="s">
        <v>3</v>
      </c>
      <c r="K12" s="108" t="s">
        <v>4</v>
      </c>
      <c r="L12" s="109"/>
    </row>
    <row r="13" spans="2:12" ht="15" customHeight="1">
      <c r="B13" s="25"/>
      <c r="C13" s="26"/>
      <c r="D13" s="42"/>
      <c r="E13" s="43"/>
      <c r="F13" s="43"/>
      <c r="G13" s="43"/>
      <c r="H13" s="44"/>
      <c r="I13" s="26"/>
      <c r="J13" s="26"/>
      <c r="K13" s="38"/>
      <c r="L13" s="39"/>
    </row>
    <row r="14" spans="2:12" ht="15" customHeight="1">
      <c r="B14" s="25"/>
      <c r="C14" s="26"/>
      <c r="D14" s="42"/>
      <c r="E14" s="43"/>
      <c r="F14" s="43"/>
      <c r="G14" s="43"/>
      <c r="H14" s="44"/>
      <c r="I14" s="26"/>
      <c r="J14" s="26"/>
      <c r="K14" s="38"/>
      <c r="L14" s="39"/>
    </row>
    <row r="15" spans="2:12" ht="15" customHeight="1">
      <c r="B15" s="25"/>
      <c r="C15" s="26"/>
      <c r="D15" s="42"/>
      <c r="E15" s="43"/>
      <c r="F15" s="43"/>
      <c r="G15" s="43"/>
      <c r="H15" s="44"/>
      <c r="I15" s="26"/>
      <c r="J15" s="26"/>
      <c r="K15" s="38"/>
      <c r="L15" s="39"/>
    </row>
    <row r="16" spans="2:12" ht="15" customHeight="1" thickBot="1">
      <c r="B16" s="27"/>
      <c r="C16" s="28"/>
      <c r="D16" s="70"/>
      <c r="E16" s="71"/>
      <c r="F16" s="71"/>
      <c r="G16" s="71"/>
      <c r="H16" s="72"/>
      <c r="I16" s="28"/>
      <c r="J16" s="28"/>
      <c r="K16" s="40"/>
      <c r="L16" s="41"/>
    </row>
    <row r="17" spans="2:12" ht="13.5" thickBot="1">
      <c r="B17" s="104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2:14" ht="15" customHeight="1">
      <c r="B18" s="101" t="s">
        <v>23</v>
      </c>
      <c r="C18" s="102"/>
      <c r="D18" s="102"/>
      <c r="E18" s="103"/>
      <c r="F18" s="15" t="s">
        <v>5</v>
      </c>
      <c r="G18" s="15" t="s">
        <v>6</v>
      </c>
      <c r="H18" s="16" t="s">
        <v>24</v>
      </c>
      <c r="I18" s="16" t="s">
        <v>25</v>
      </c>
      <c r="J18" s="23" t="s">
        <v>26</v>
      </c>
      <c r="K18" s="23" t="s">
        <v>27</v>
      </c>
      <c r="L18" s="24" t="s">
        <v>28</v>
      </c>
      <c r="N18" s="8"/>
    </row>
    <row r="19" spans="2:12" ht="15" customHeight="1">
      <c r="B19" s="17">
        <v>4200</v>
      </c>
      <c r="C19" s="66" t="s">
        <v>38</v>
      </c>
      <c r="D19" s="67"/>
      <c r="E19" s="68"/>
      <c r="F19" s="22"/>
      <c r="G19" s="4">
        <v>4.03</v>
      </c>
      <c r="H19" s="10">
        <f>IF(F19&lt;&gt;0,F19*G19,0)</f>
        <v>0</v>
      </c>
      <c r="I19" s="19">
        <v>116000</v>
      </c>
      <c r="J19" s="14"/>
      <c r="K19" s="14"/>
      <c r="L19" s="18"/>
    </row>
    <row r="20" spans="2:12" ht="15" customHeight="1">
      <c r="B20" s="17"/>
      <c r="C20" s="76" t="s">
        <v>45</v>
      </c>
      <c r="D20" s="67"/>
      <c r="E20" s="68"/>
      <c r="F20" s="22"/>
      <c r="G20" s="4"/>
      <c r="H20" s="10"/>
      <c r="I20" s="19"/>
      <c r="J20" s="14"/>
      <c r="K20" s="14"/>
      <c r="L20" s="18"/>
    </row>
    <row r="21" spans="2:12" ht="15" customHeight="1">
      <c r="B21" s="17">
        <v>4282</v>
      </c>
      <c r="C21" s="66" t="s">
        <v>42</v>
      </c>
      <c r="D21" s="67"/>
      <c r="E21" s="68"/>
      <c r="F21" s="22"/>
      <c r="G21" s="4">
        <v>1</v>
      </c>
      <c r="H21" s="10">
        <f>IF(F21&lt;&gt;0,F21*G21,0)</f>
        <v>0</v>
      </c>
      <c r="I21" s="19">
        <v>116000</v>
      </c>
      <c r="J21" s="14"/>
      <c r="K21" s="14"/>
      <c r="L21" s="18"/>
    </row>
    <row r="22" spans="2:12" ht="15" customHeight="1">
      <c r="B22" s="17">
        <v>4210</v>
      </c>
      <c r="C22" s="66" t="s">
        <v>39</v>
      </c>
      <c r="D22" s="67"/>
      <c r="E22" s="68"/>
      <c r="F22" s="22"/>
      <c r="G22" s="4">
        <v>1</v>
      </c>
      <c r="H22" s="10">
        <f aca="true" t="shared" si="0" ref="H22:H34">IF(F22&lt;&gt;0,F22*G22,0)</f>
        <v>0</v>
      </c>
      <c r="I22" s="19">
        <v>116000</v>
      </c>
      <c r="J22" s="14"/>
      <c r="K22" s="14"/>
      <c r="L22" s="18"/>
    </row>
    <row r="23" spans="2:12" ht="15" customHeight="1">
      <c r="B23" s="17">
        <v>4230</v>
      </c>
      <c r="C23" s="66" t="s">
        <v>19</v>
      </c>
      <c r="D23" s="67"/>
      <c r="E23" s="68"/>
      <c r="F23" s="22"/>
      <c r="G23" s="4">
        <v>1</v>
      </c>
      <c r="H23" s="10">
        <f t="shared" si="0"/>
        <v>0</v>
      </c>
      <c r="I23" s="19">
        <v>116000</v>
      </c>
      <c r="J23" s="14"/>
      <c r="K23" s="14"/>
      <c r="L23" s="18"/>
    </row>
    <row r="24" spans="2:12" ht="15" customHeight="1">
      <c r="B24" s="17">
        <v>4001</v>
      </c>
      <c r="C24" s="76" t="s">
        <v>44</v>
      </c>
      <c r="D24" s="67"/>
      <c r="E24" s="68"/>
      <c r="F24" s="22"/>
      <c r="G24" s="4"/>
      <c r="H24" s="10">
        <f t="shared" si="0"/>
        <v>0</v>
      </c>
      <c r="I24" s="19">
        <v>116010</v>
      </c>
      <c r="J24" s="14"/>
      <c r="K24" s="14"/>
      <c r="L24" s="18"/>
    </row>
    <row r="25" spans="2:12" ht="15" customHeight="1">
      <c r="B25" s="17">
        <v>4002</v>
      </c>
      <c r="C25" s="76" t="s">
        <v>7</v>
      </c>
      <c r="D25" s="67"/>
      <c r="E25" s="68"/>
      <c r="F25" s="22"/>
      <c r="G25" s="4"/>
      <c r="H25" s="10">
        <f t="shared" si="0"/>
        <v>0</v>
      </c>
      <c r="I25" s="19">
        <v>116010</v>
      </c>
      <c r="J25" s="14"/>
      <c r="K25" s="14"/>
      <c r="L25" s="18"/>
    </row>
    <row r="26" spans="2:12" ht="15" customHeight="1">
      <c r="B26" s="17">
        <v>4003</v>
      </c>
      <c r="C26" s="76" t="s">
        <v>8</v>
      </c>
      <c r="D26" s="67"/>
      <c r="E26" s="68"/>
      <c r="F26" s="22"/>
      <c r="G26" s="4"/>
      <c r="H26" s="10">
        <f t="shared" si="0"/>
        <v>0</v>
      </c>
      <c r="I26" s="19">
        <v>116010</v>
      </c>
      <c r="J26" s="14"/>
      <c r="K26" s="14"/>
      <c r="L26" s="18"/>
    </row>
    <row r="27" spans="2:12" ht="15" customHeight="1">
      <c r="B27" s="17">
        <v>4075</v>
      </c>
      <c r="C27" s="66" t="s">
        <v>29</v>
      </c>
      <c r="D27" s="67"/>
      <c r="E27" s="68"/>
      <c r="F27" s="22"/>
      <c r="G27" s="29">
        <v>0.2</v>
      </c>
      <c r="H27" s="10"/>
      <c r="I27" s="19">
        <v>116010</v>
      </c>
      <c r="J27" s="14"/>
      <c r="K27" s="14"/>
      <c r="L27" s="18"/>
    </row>
    <row r="28" spans="2:12" ht="15" customHeight="1">
      <c r="B28" s="17">
        <v>4075</v>
      </c>
      <c r="C28" s="66" t="s">
        <v>30</v>
      </c>
      <c r="D28" s="67"/>
      <c r="E28" s="68"/>
      <c r="F28" s="22"/>
      <c r="G28" s="29">
        <v>0.3</v>
      </c>
      <c r="H28" s="10"/>
      <c r="I28" s="19">
        <v>116010</v>
      </c>
      <c r="J28" s="14"/>
      <c r="K28" s="14"/>
      <c r="L28" s="18"/>
    </row>
    <row r="29" spans="2:12" ht="15" customHeight="1">
      <c r="B29" s="17">
        <v>4077</v>
      </c>
      <c r="C29" s="66" t="s">
        <v>31</v>
      </c>
      <c r="D29" s="67"/>
      <c r="E29" s="68"/>
      <c r="F29" s="22"/>
      <c r="G29" s="29">
        <v>0.5</v>
      </c>
      <c r="H29" s="10"/>
      <c r="I29" s="19">
        <v>116010</v>
      </c>
      <c r="J29" s="14"/>
      <c r="K29" s="14"/>
      <c r="L29" s="18"/>
    </row>
    <row r="30" spans="2:12" ht="15" customHeight="1">
      <c r="B30" s="17">
        <v>4040</v>
      </c>
      <c r="C30" s="66" t="s">
        <v>32</v>
      </c>
      <c r="D30" s="67"/>
      <c r="E30" s="68"/>
      <c r="F30" s="22"/>
      <c r="G30" s="4"/>
      <c r="H30" s="10">
        <f t="shared" si="0"/>
        <v>0</v>
      </c>
      <c r="I30" s="19">
        <v>116010</v>
      </c>
      <c r="J30" s="14"/>
      <c r="K30" s="14"/>
      <c r="L30" s="18"/>
    </row>
    <row r="31" spans="2:12" ht="15" customHeight="1">
      <c r="B31" s="17">
        <v>4011</v>
      </c>
      <c r="C31" s="66" t="s">
        <v>9</v>
      </c>
      <c r="D31" s="67"/>
      <c r="E31" s="68"/>
      <c r="F31" s="22"/>
      <c r="G31" s="4"/>
      <c r="H31" s="10">
        <f t="shared" si="0"/>
        <v>0</v>
      </c>
      <c r="I31" s="19">
        <v>116010</v>
      </c>
      <c r="J31" s="14"/>
      <c r="K31" s="14"/>
      <c r="L31" s="18"/>
    </row>
    <row r="32" spans="2:12" ht="15" customHeight="1">
      <c r="B32" s="17">
        <v>4050</v>
      </c>
      <c r="C32" s="66" t="s">
        <v>34</v>
      </c>
      <c r="D32" s="67"/>
      <c r="E32" s="68"/>
      <c r="F32" s="22"/>
      <c r="G32" s="4"/>
      <c r="H32" s="10">
        <f t="shared" si="0"/>
        <v>0</v>
      </c>
      <c r="I32" s="19">
        <v>117040</v>
      </c>
      <c r="J32" s="14"/>
      <c r="K32" s="14"/>
      <c r="L32" s="18"/>
    </row>
    <row r="33" spans="2:12" ht="15" customHeight="1">
      <c r="B33" s="17">
        <v>4300</v>
      </c>
      <c r="C33" s="66" t="s">
        <v>33</v>
      </c>
      <c r="D33" s="67"/>
      <c r="E33" s="68"/>
      <c r="F33" s="22"/>
      <c r="G33" s="4"/>
      <c r="H33" s="10">
        <f t="shared" si="0"/>
        <v>0</v>
      </c>
      <c r="I33" s="19">
        <v>117040</v>
      </c>
      <c r="J33" s="14"/>
      <c r="K33" s="14"/>
      <c r="L33" s="18"/>
    </row>
    <row r="34" spans="2:12" ht="15" customHeight="1">
      <c r="B34" s="17">
        <v>4380</v>
      </c>
      <c r="C34" s="66" t="s">
        <v>36</v>
      </c>
      <c r="D34" s="67"/>
      <c r="E34" s="68"/>
      <c r="F34" s="22"/>
      <c r="G34" s="4"/>
      <c r="H34" s="10">
        <f t="shared" si="0"/>
        <v>0</v>
      </c>
      <c r="I34" s="19">
        <v>117040</v>
      </c>
      <c r="J34" s="14"/>
      <c r="K34" s="14"/>
      <c r="L34" s="18"/>
    </row>
    <row r="35" spans="2:12" ht="15" customHeight="1">
      <c r="B35" s="17">
        <v>4220</v>
      </c>
      <c r="C35" s="66" t="s">
        <v>10</v>
      </c>
      <c r="D35" s="67"/>
      <c r="E35" s="68"/>
      <c r="F35" s="22"/>
      <c r="G35" s="4"/>
      <c r="H35" s="10">
        <f>IF(F35&lt;&gt;0,F35*G35,0)</f>
        <v>0</v>
      </c>
      <c r="I35" s="19">
        <v>117040</v>
      </c>
      <c r="J35" s="14"/>
      <c r="K35" s="14"/>
      <c r="L35" s="18"/>
    </row>
    <row r="36" spans="2:12" ht="15" customHeight="1">
      <c r="B36" s="17">
        <v>4385</v>
      </c>
      <c r="C36" s="66" t="s">
        <v>41</v>
      </c>
      <c r="D36" s="67"/>
      <c r="E36" s="68"/>
      <c r="F36" s="22"/>
      <c r="G36" s="4"/>
      <c r="H36" s="10">
        <f>IF(F36&lt;&gt;0,F36*G36,0)</f>
        <v>0</v>
      </c>
      <c r="I36" s="19">
        <v>117040</v>
      </c>
      <c r="J36" s="14"/>
      <c r="K36" s="14"/>
      <c r="L36" s="18"/>
    </row>
    <row r="37" spans="2:12" ht="15" customHeight="1">
      <c r="B37" s="17">
        <v>4382</v>
      </c>
      <c r="C37" s="98" t="s">
        <v>43</v>
      </c>
      <c r="D37" s="99"/>
      <c r="E37" s="100"/>
      <c r="F37" s="22"/>
      <c r="G37" s="4"/>
      <c r="H37" s="10">
        <f>IF(F37&lt;&gt;0,F37*G37,0)</f>
        <v>0</v>
      </c>
      <c r="I37" s="19">
        <v>117040</v>
      </c>
      <c r="J37" s="14"/>
      <c r="K37" s="14"/>
      <c r="L37" s="18"/>
    </row>
    <row r="38" spans="2:12" s="5" customFormat="1" ht="12.75" customHeight="1">
      <c r="B38" s="17"/>
      <c r="C38" s="77"/>
      <c r="D38" s="78"/>
      <c r="E38" s="78"/>
      <c r="F38" s="78"/>
      <c r="G38" s="79"/>
      <c r="H38" s="11"/>
      <c r="I38" s="11"/>
      <c r="J38" s="11"/>
      <c r="K38" s="11"/>
      <c r="L38" s="9"/>
    </row>
    <row r="39" spans="2:12" s="5" customFormat="1" ht="12.75" customHeight="1">
      <c r="B39" s="6"/>
      <c r="C39" s="63"/>
      <c r="D39" s="64"/>
      <c r="E39" s="64"/>
      <c r="F39" s="64"/>
      <c r="G39" s="65"/>
      <c r="H39" s="11"/>
      <c r="I39" s="11"/>
      <c r="J39" s="11"/>
      <c r="K39" s="11"/>
      <c r="L39" s="9"/>
    </row>
    <row r="40" spans="2:12" s="5" customFormat="1" ht="12.75" customHeight="1">
      <c r="B40" s="7"/>
      <c r="C40" s="105"/>
      <c r="D40" s="106"/>
      <c r="E40" s="106"/>
      <c r="F40" s="106"/>
      <c r="G40" s="107"/>
      <c r="H40" s="12"/>
      <c r="I40" s="12"/>
      <c r="J40" s="11"/>
      <c r="K40" s="11"/>
      <c r="L40" s="9"/>
    </row>
    <row r="41" spans="2:12" ht="12.75">
      <c r="B41" s="86"/>
      <c r="C41" s="87"/>
      <c r="D41" s="69" t="s">
        <v>37</v>
      </c>
      <c r="E41" s="69"/>
      <c r="F41" s="69"/>
      <c r="G41" s="69"/>
      <c r="H41" s="51">
        <f>SUM(H19:H40)</f>
        <v>0</v>
      </c>
      <c r="I41" s="52"/>
      <c r="J41" s="92"/>
      <c r="K41" s="93"/>
      <c r="L41" s="94"/>
    </row>
    <row r="42" spans="2:12" ht="13.5" thickBot="1">
      <c r="B42" s="88"/>
      <c r="C42" s="89"/>
      <c r="D42" s="50" t="s">
        <v>35</v>
      </c>
      <c r="E42" s="50"/>
      <c r="F42" s="50"/>
      <c r="G42" s="50"/>
      <c r="H42" s="53"/>
      <c r="I42" s="54"/>
      <c r="J42" s="95"/>
      <c r="K42" s="96"/>
      <c r="L42" s="97"/>
    </row>
    <row r="43" spans="2:12" s="21" customFormat="1" ht="12.75" thickTop="1">
      <c r="B43" s="90"/>
      <c r="C43" s="91"/>
      <c r="D43" s="84"/>
      <c r="E43" s="84"/>
      <c r="F43" s="84"/>
      <c r="G43" s="84"/>
      <c r="H43" s="84"/>
      <c r="I43" s="84"/>
      <c r="J43" s="84"/>
      <c r="K43" s="84"/>
      <c r="L43" s="85"/>
    </row>
    <row r="44" spans="2:12" ht="12">
      <c r="B44" s="48" t="s">
        <v>11</v>
      </c>
      <c r="C44" s="49"/>
      <c r="D44" s="58" t="s">
        <v>20</v>
      </c>
      <c r="E44" s="59"/>
      <c r="F44" s="59"/>
      <c r="G44" s="58" t="s">
        <v>21</v>
      </c>
      <c r="H44" s="59"/>
      <c r="I44" s="59"/>
      <c r="J44" s="55" t="s">
        <v>22</v>
      </c>
      <c r="K44" s="56"/>
      <c r="L44" s="57"/>
    </row>
    <row r="45" spans="2:12" s="13" customFormat="1" ht="25.5" customHeight="1" thickBot="1">
      <c r="B45" s="82"/>
      <c r="C45" s="83"/>
      <c r="D45" s="80"/>
      <c r="E45" s="81"/>
      <c r="F45" s="81"/>
      <c r="G45" s="80"/>
      <c r="H45" s="81"/>
      <c r="I45" s="81"/>
      <c r="J45" s="60"/>
      <c r="K45" s="61"/>
      <c r="L45" s="62"/>
    </row>
    <row r="46" spans="2:12" ht="1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2:12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</sheetData>
  <sheetProtection selectLockedCells="1"/>
  <mergeCells count="69">
    <mergeCell ref="B3:L3"/>
    <mergeCell ref="B7:L7"/>
    <mergeCell ref="K8:L8"/>
    <mergeCell ref="K9:L9"/>
    <mergeCell ref="B9:D9"/>
    <mergeCell ref="B5:D5"/>
    <mergeCell ref="E5:J5"/>
    <mergeCell ref="B8:D8"/>
    <mergeCell ref="E8:J8"/>
    <mergeCell ref="K5:L5"/>
    <mergeCell ref="D14:H14"/>
    <mergeCell ref="K12:L12"/>
    <mergeCell ref="K13:L13"/>
    <mergeCell ref="I11:J11"/>
    <mergeCell ref="K11:L11"/>
    <mergeCell ref="D11:H11"/>
    <mergeCell ref="B18:E18"/>
    <mergeCell ref="B17:L17"/>
    <mergeCell ref="C40:G40"/>
    <mergeCell ref="C23:E23"/>
    <mergeCell ref="C24:E24"/>
    <mergeCell ref="C19:E19"/>
    <mergeCell ref="C20:E20"/>
    <mergeCell ref="C22:E22"/>
    <mergeCell ref="C25:E25"/>
    <mergeCell ref="C33:E33"/>
    <mergeCell ref="C29:E29"/>
    <mergeCell ref="C30:E30"/>
    <mergeCell ref="C37:E37"/>
    <mergeCell ref="C35:E35"/>
    <mergeCell ref="C31:E31"/>
    <mergeCell ref="C32:E32"/>
    <mergeCell ref="C28:E28"/>
    <mergeCell ref="C38:G38"/>
    <mergeCell ref="D45:F45"/>
    <mergeCell ref="G44:I44"/>
    <mergeCell ref="G45:I45"/>
    <mergeCell ref="B45:C45"/>
    <mergeCell ref="D43:L43"/>
    <mergeCell ref="B41:C43"/>
    <mergeCell ref="J41:L41"/>
    <mergeCell ref="J42:L42"/>
    <mergeCell ref="C39:G39"/>
    <mergeCell ref="C34:E34"/>
    <mergeCell ref="D41:G41"/>
    <mergeCell ref="D16:H16"/>
    <mergeCell ref="D13:H13"/>
    <mergeCell ref="D12:H12"/>
    <mergeCell ref="C21:E21"/>
    <mergeCell ref="C36:E36"/>
    <mergeCell ref="C26:E26"/>
    <mergeCell ref="C27:E27"/>
    <mergeCell ref="B46:L46"/>
    <mergeCell ref="B44:C44"/>
    <mergeCell ref="D42:G42"/>
    <mergeCell ref="H41:I42"/>
    <mergeCell ref="J44:L44"/>
    <mergeCell ref="D44:F44"/>
    <mergeCell ref="J45:L45"/>
    <mergeCell ref="B6:D6"/>
    <mergeCell ref="E6:J6"/>
    <mergeCell ref="K6:L6"/>
    <mergeCell ref="K15:L15"/>
    <mergeCell ref="K16:L16"/>
    <mergeCell ref="D15:H15"/>
    <mergeCell ref="E9:J9"/>
    <mergeCell ref="B10:L10"/>
    <mergeCell ref="B11:C11"/>
    <mergeCell ref="K14:L14"/>
  </mergeCells>
  <printOptions horizontalCentered="1"/>
  <pageMargins left="0.1968503937007874" right="0.5905511811023623" top="0.5511811023622047" bottom="0.984251968503937" header="0.31496062992125984" footer="0.5118110236220472"/>
  <pageSetup horizontalDpi="300" verticalDpi="300" orientation="portrait" paperSize="9" scale="90" r:id="rId3"/>
  <headerFooter alignWithMargins="0">
    <oddHeader>&amp;C&amp;G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S-Gruppen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S-Gruppen</dc:creator>
  <cp:keywords/>
  <dc:description/>
  <cp:lastModifiedBy>Kari Skarheim</cp:lastModifiedBy>
  <cp:lastPrinted>2014-01-14T15:30:41Z</cp:lastPrinted>
  <dcterms:created xsi:type="dcterms:W3CDTF">2006-03-21T13:42:37Z</dcterms:created>
  <dcterms:modified xsi:type="dcterms:W3CDTF">2022-04-20T09:17:44Z</dcterms:modified>
  <cp:category/>
  <cp:version/>
  <cp:contentType/>
  <cp:contentStatus/>
</cp:coreProperties>
</file>